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C992BD18-3F2E-4325-A622-7C0ACE86A7AC}" xr6:coauthVersionLast="46" xr6:coauthVersionMax="46" xr10:uidLastSave="{00000000-0000-0000-0000-000000000000}"/>
  <bookViews>
    <workbookView xWindow="-108" yWindow="-108" windowWidth="23256" windowHeight="12576" xr2:uid="{3E4D8772-3A70-490A-B95B-C3B4FA18E85F}"/>
  </bookViews>
  <sheets>
    <sheet name="Sheet1" sheetId="1" r:id="rId1"/>
    <sheet name="NJ" sheetId="2" r:id="rId2"/>
    <sheet name="Data Notes" sheetId="3" r:id="rId3"/>
  </sheets>
  <externalReferences>
    <externalReference r:id="rId4"/>
  </externalReferences>
  <definedNames>
    <definedName name="_xlnm._FilterDatabase" localSheetId="1" hidden="1">NJ!$A$1:$F$1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<sst xmlns="http://schemas.openxmlformats.org/spreadsheetml/2006/main" count="399" uniqueCount="241">
  <si>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</si>
  <si>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</si>
  <si>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</si>
  <si>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</si>
  <si>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</si>
  <si>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</si>
  <si>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</si>
  <si>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</si>
  <si>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</si>
  <si>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</si>
  <si>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</si>
  <si>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</si>
  <si>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</si>
  <si>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</si>
  <si>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</si>
  <si>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</si>
  <si>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</si>
  <si>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</si>
  <si>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</si>
  <si>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</si>
  <si>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</si>
  <si>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</si>
  <si>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</si>
  <si>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</si>
  <si>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</si>
  <si>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</si>
  <si>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</si>
  <si>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</si>
  <si>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</si>
  <si>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</si>
  <si>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</si>
  <si>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</si>
  <si>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</si>
  <si>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</si>
  <si>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</si>
  <si>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</si>
  <si>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</si>
  <si>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</si>
  <si>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</si>
  <si>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</si>
  <si>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</si>
  <si>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</si>
  <si>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</si>
  <si>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</si>
  <si>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</si>
  <si>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</si>
  <si>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</si>
  <si>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</si>
  <si>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NJ</t>
  </si>
  <si>
    <t>New Jersey</t>
  </si>
  <si>
    <t>METRO</t>
  </si>
  <si>
    <t>Atlantic City-Hammonton MSA</t>
  </si>
  <si>
    <t>Bergen-Passaic HMFA</t>
  </si>
  <si>
    <t>Jersey City HMFA</t>
  </si>
  <si>
    <t>Middlesex-Somerset-Hunterdon HMFA</t>
  </si>
  <si>
    <t>Monmouth-Ocean HMFA</t>
  </si>
  <si>
    <t>Newark HMFA</t>
  </si>
  <si>
    <t>Ocean City MSA</t>
  </si>
  <si>
    <t>Philadelphia-Camden-Wilmington MSA</t>
  </si>
  <si>
    <t>Trenton MSA</t>
  </si>
  <si>
    <t>Vineland-Bridgeton MSA</t>
  </si>
  <si>
    <t>Warren County HMFA</t>
  </si>
  <si>
    <t>COUNTY</t>
  </si>
  <si>
    <t>Atlantic County</t>
  </si>
  <si>
    <t>Bergen County</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</si>
  <si>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</si>
  <si>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</si>
  <si>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</si>
  <si>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</si>
  <si>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</si>
  <si>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</si>
  <si>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</si>
  <si>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</si>
  <si>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</si>
  <si>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</si>
  <si>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</si>
  <si>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</si>
  <si>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</si>
  <si>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t>
  </si>
  <si>
    <t>Salem County</t>
  </si>
  <si>
    <t>Somerset County</t>
  </si>
  <si>
    <t>Sussex County</t>
  </si>
  <si>
    <t>Union County</t>
  </si>
  <si>
    <t>Warren County</t>
  </si>
  <si>
    <t>State</t>
  </si>
  <si>
    <t>Occupation Code</t>
  </si>
  <si>
    <t>Occupation</t>
  </si>
  <si>
    <t>TOT_EMP</t>
  </si>
  <si>
    <t>JOBS_1000</t>
  </si>
  <si>
    <t>Median Hourly Wage</t>
  </si>
  <si>
    <t>35-3023</t>
  </si>
  <si>
    <t>Fast Food and Counter Workers</t>
  </si>
  <si>
    <t>35-2021</t>
  </si>
  <si>
    <t>Food Preparation Workers</t>
  </si>
  <si>
    <t>41-2011</t>
  </si>
  <si>
    <t>Cashiers</t>
  </si>
  <si>
    <t>35-3031</t>
  </si>
  <si>
    <t>Waiters and Waitresses</t>
  </si>
  <si>
    <t>31-1120</t>
  </si>
  <si>
    <t>Home Health and Personal Care Aides</t>
  </si>
  <si>
    <t>41-2031</t>
  </si>
  <si>
    <t>Retail Salespersons</t>
  </si>
  <si>
    <t>53-7065</t>
  </si>
  <si>
    <t>Stockers and Order Fillers</t>
  </si>
  <si>
    <t>25-9045</t>
  </si>
  <si>
    <t>Teaching Assistants, Except Postsecondary</t>
  </si>
  <si>
    <t>53-7062</t>
  </si>
  <si>
    <t>Laborers and Freight, Stock, and Material Movers, Hand</t>
  </si>
  <si>
    <t>37-2011</t>
  </si>
  <si>
    <t>Janitors and Cleaners, Except Maids and Housekeeping Cleaners</t>
  </si>
  <si>
    <t>33-9032</t>
  </si>
  <si>
    <t>Security Guards</t>
  </si>
  <si>
    <t>31-1131</t>
  </si>
  <si>
    <t>Nursing Assistants</t>
  </si>
  <si>
    <t>53-7064</t>
  </si>
  <si>
    <t>Packers and Packagers, Hand</t>
  </si>
  <si>
    <t>43-4171</t>
  </si>
  <si>
    <t>Receptionists and Information Clerks</t>
  </si>
  <si>
    <t>43-9061</t>
  </si>
  <si>
    <t>Office Clerks, General</t>
  </si>
  <si>
    <t>43-4051</t>
  </si>
  <si>
    <t>Customer Service Representatives</t>
  </si>
  <si>
    <t>43-6014</t>
  </si>
  <si>
    <t>Secretaries and Administrative Assistants, Except Legal, Medical, and Executive</t>
  </si>
  <si>
    <t>49-9071</t>
  </si>
  <si>
    <t>Maintenance and Repair Workers, General</t>
  </si>
  <si>
    <t>43-3031</t>
  </si>
  <si>
    <t>Bookkeeping, Accounting, and Auditing Clerks</t>
  </si>
  <si>
    <t>00-0000</t>
  </si>
  <si>
    <t>All Occupations</t>
  </si>
  <si>
    <t>53-3032</t>
  </si>
  <si>
    <t>Heavy and Tractor-Trailer Truck Drivers</t>
  </si>
  <si>
    <t>One-Bedroom Housing Wage</t>
  </si>
  <si>
    <t>43-1011</t>
  </si>
  <si>
    <t>First-Line Supervisors of Office and Administrative Support Workers</t>
  </si>
  <si>
    <t>Two-Bedroom Housing Wage</t>
  </si>
  <si>
    <t>25-2021</t>
  </si>
  <si>
    <t>Elementary School Teachers, Except Special Education</t>
  </si>
  <si>
    <t>41-3091</t>
  </si>
  <si>
    <t>Sales Representatives of Services, Except Advertising, Insurance, Financial Services, and Travel</t>
  </si>
  <si>
    <t>41-4012</t>
  </si>
  <si>
    <t>Sales Representatives, Wholesale and Manufacturing, Except Technical and Scientific Products</t>
  </si>
  <si>
    <t>25-2031</t>
  </si>
  <si>
    <t>Secondary School Teachers, Except Special and Career/Technical Education</t>
  </si>
  <si>
    <t>13-1198</t>
  </si>
  <si>
    <t>Project Management Specialists and Business Operations Specialists, All Other</t>
  </si>
  <si>
    <t>29-1141</t>
  </si>
  <si>
    <t>Registered Nurses</t>
  </si>
  <si>
    <t>13-2011</t>
  </si>
  <si>
    <t>Accountants and Auditors</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</si>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</sst>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B32E406F-29B4-4AE3-9B8F-5F602497581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C67DC-3D1C-4041-91F5-857C88081DC9}">
  <dimension ref="A1:AV34"/>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3231874</v>
      </c>
      <c r="F2" s="8">
        <v>1167634</v>
      </c>
      <c r="G2" s="9">
        <v>0.36128698086620997</v>
      </c>
      <c r="H2" s="10">
        <v>12</v>
      </c>
      <c r="I2" s="10">
        <v>19.382223748844801</v>
      </c>
      <c r="J2" s="10">
        <v>825.25</v>
      </c>
      <c r="K2" s="11">
        <v>1180.06088808651</v>
      </c>
      <c r="L2" s="11">
        <v>1366.9201170914901</v>
      </c>
      <c r="M2" s="11">
        <v>1661.70226714878</v>
      </c>
      <c r="N2" s="11">
        <v>2108.38988501534</v>
      </c>
      <c r="O2" s="11">
        <v>2437.9082332306202</v>
      </c>
      <c r="P2" s="11">
        <v>105344.06257793499</v>
      </c>
      <c r="Q2" s="11">
        <v>31603.218773380398</v>
      </c>
      <c r="R2" s="11">
        <v>50446.399548206798</v>
      </c>
      <c r="S2" s="11">
        <v>1261.15998870517</v>
      </c>
      <c r="T2" s="11">
        <v>790.08046933450998</v>
      </c>
      <c r="U2" s="11">
        <v>624</v>
      </c>
      <c r="V2" s="11">
        <v>1007.87563493993</v>
      </c>
      <c r="W2" s="11">
        <v>247.57499999999999</v>
      </c>
      <c r="X2" s="11">
        <v>47202.435523460299</v>
      </c>
      <c r="Y2" s="11">
        <v>54676.8046836594</v>
      </c>
      <c r="Z2" s="11">
        <v>66468.090685951203</v>
      </c>
      <c r="AA2" s="11">
        <v>84335.5954006135</v>
      </c>
      <c r="AB2" s="11">
        <v>97516.329329224696</v>
      </c>
      <c r="AC2" s="10">
        <v>22.6934786170482</v>
      </c>
      <c r="AD2" s="10">
        <v>26.286925328682401</v>
      </c>
      <c r="AE2" s="10">
        <v>31.9558128297843</v>
      </c>
      <c r="AF2" s="10">
        <v>40.545959327218</v>
      </c>
      <c r="AG2" s="10">
        <v>46.882850639050403</v>
      </c>
      <c r="AH2" s="12">
        <v>75.644928723494004</v>
      </c>
      <c r="AI2" s="12">
        <v>87.623084428941397</v>
      </c>
      <c r="AJ2" s="12">
        <v>106.519376099281</v>
      </c>
      <c r="AK2" s="12">
        <v>135.153197757394</v>
      </c>
      <c r="AL2" s="12">
        <v>156.27616879683501</v>
      </c>
      <c r="AM2" s="13">
        <v>1.8911232180873501</v>
      </c>
      <c r="AN2" s="13">
        <v>2.1905771107235399</v>
      </c>
      <c r="AO2" s="13">
        <v>2.66298440248202</v>
      </c>
      <c r="AP2" s="13">
        <v>3.3788299439348402</v>
      </c>
      <c r="AQ2" s="13">
        <v>3.9069042199208601</v>
      </c>
      <c r="AR2" s="12">
        <v>46.833591255803597</v>
      </c>
      <c r="AS2" s="12">
        <v>54.249554992881798</v>
      </c>
      <c r="AT2" s="12">
        <v>65.948702778108895</v>
      </c>
      <c r="AU2" s="12">
        <v>83.676589131594497</v>
      </c>
      <c r="AV2" s="12">
        <v>96.754327566452901</v>
      </c>
    </row>
    <row r="3" spans="1:48" x14ac:dyDescent="0.3">
      <c r="A3" t="s">
        <v>50</v>
      </c>
      <c r="B3" t="s">
        <v>48</v>
      </c>
      <c r="C3" t="s">
        <v>49</v>
      </c>
      <c r="D3" t="s">
        <v>51</v>
      </c>
      <c r="E3" s="8">
        <v>99850</v>
      </c>
      <c r="F3" s="8">
        <v>32825</v>
      </c>
      <c r="G3" s="9">
        <v>0.32874311467200801</v>
      </c>
      <c r="H3" s="10">
        <v>12</v>
      </c>
      <c r="I3" s="10">
        <v>11.6704413962528</v>
      </c>
      <c r="J3" s="10">
        <v>825.25</v>
      </c>
      <c r="K3" s="11">
        <v>939</v>
      </c>
      <c r="L3" s="11">
        <v>1108</v>
      </c>
      <c r="M3" s="11">
        <v>1401</v>
      </c>
      <c r="N3" s="11">
        <v>1919</v>
      </c>
      <c r="O3" s="11">
        <v>2138</v>
      </c>
      <c r="P3" s="11">
        <v>83100</v>
      </c>
      <c r="Q3" s="11">
        <v>24930</v>
      </c>
      <c r="R3" s="11">
        <v>34434.732309798601</v>
      </c>
      <c r="S3" s="11">
        <v>860.868307744964</v>
      </c>
      <c r="T3" s="11">
        <v>623.25</v>
      </c>
      <c r="U3" s="11">
        <v>624</v>
      </c>
      <c r="V3" s="11">
        <v>606.86295260514396</v>
      </c>
      <c r="W3" s="11">
        <v>247.57499999999999</v>
      </c>
      <c r="X3" s="11">
        <v>37560</v>
      </c>
      <c r="Y3" s="11">
        <v>44320</v>
      </c>
      <c r="Z3" s="11">
        <v>56040</v>
      </c>
      <c r="AA3" s="11">
        <v>76760</v>
      </c>
      <c r="AB3" s="11">
        <v>85520</v>
      </c>
      <c r="AC3" s="10">
        <v>18.057692307692299</v>
      </c>
      <c r="AD3" s="10">
        <v>21.307692307692299</v>
      </c>
      <c r="AE3" s="10">
        <v>26.942307692307701</v>
      </c>
      <c r="AF3" s="10">
        <v>36.903846153846203</v>
      </c>
      <c r="AG3" s="10">
        <v>41.115384615384599</v>
      </c>
      <c r="AH3" s="12">
        <v>60.192307692307701</v>
      </c>
      <c r="AI3" s="12">
        <v>71.025641025640994</v>
      </c>
      <c r="AJ3" s="12">
        <v>89.807692307692307</v>
      </c>
      <c r="AK3" s="12">
        <v>123.01282051282099</v>
      </c>
      <c r="AL3" s="12">
        <v>137.05128205128199</v>
      </c>
      <c r="AM3" s="13">
        <v>1.5048076923076901</v>
      </c>
      <c r="AN3" s="13">
        <v>1.77564102564103</v>
      </c>
      <c r="AO3" s="13">
        <v>2.2451923076923102</v>
      </c>
      <c r="AP3" s="13">
        <v>3.0753205128205101</v>
      </c>
      <c r="AQ3" s="13">
        <v>3.4262820512820502</v>
      </c>
      <c r="AR3" s="12">
        <v>61.892062843451299</v>
      </c>
      <c r="AS3" s="12">
        <v>73.031315900472904</v>
      </c>
      <c r="AT3" s="12">
        <v>92.343748715309204</v>
      </c>
      <c r="AU3" s="12">
        <v>126.48654802618</v>
      </c>
      <c r="AV3" s="12">
        <v>140.92143808232001</v>
      </c>
    </row>
    <row r="4" spans="1:48" x14ac:dyDescent="0.3">
      <c r="A4" t="s">
        <v>50</v>
      </c>
      <c r="B4" t="s">
        <v>48</v>
      </c>
      <c r="C4" t="s">
        <v>49</v>
      </c>
      <c r="D4" t="s">
        <v>52</v>
      </c>
      <c r="E4" s="8">
        <v>505285</v>
      </c>
      <c r="F4" s="8">
        <v>197833</v>
      </c>
      <c r="G4" s="9">
        <v>0.39152755375679099</v>
      </c>
      <c r="H4" s="10">
        <v>12</v>
      </c>
      <c r="I4" s="10">
        <v>18.786577604971601</v>
      </c>
      <c r="J4" s="10">
        <v>825.25</v>
      </c>
      <c r="K4" s="11">
        <v>1253</v>
      </c>
      <c r="L4" s="11">
        <v>1503</v>
      </c>
      <c r="M4" s="11">
        <v>1768</v>
      </c>
      <c r="N4" s="11">
        <v>2199</v>
      </c>
      <c r="O4" s="11">
        <v>2724</v>
      </c>
      <c r="P4" s="11">
        <v>113200</v>
      </c>
      <c r="Q4" s="11">
        <v>33960</v>
      </c>
      <c r="R4" s="11">
        <v>54834.935586546701</v>
      </c>
      <c r="S4" s="11">
        <v>1370.87338966367</v>
      </c>
      <c r="T4" s="11">
        <v>849</v>
      </c>
      <c r="U4" s="11">
        <v>624</v>
      </c>
      <c r="V4" s="11">
        <v>976.90203545852603</v>
      </c>
      <c r="W4" s="11">
        <v>247.57499999999999</v>
      </c>
      <c r="X4" s="11">
        <v>50120</v>
      </c>
      <c r="Y4" s="11">
        <v>60120</v>
      </c>
      <c r="Z4" s="11">
        <v>70720</v>
      </c>
      <c r="AA4" s="11">
        <v>87960</v>
      </c>
      <c r="AB4" s="11">
        <v>108960</v>
      </c>
      <c r="AC4" s="10">
        <v>24.096153846153801</v>
      </c>
      <c r="AD4" s="10">
        <v>28.903846153846199</v>
      </c>
      <c r="AE4" s="10">
        <v>34</v>
      </c>
      <c r="AF4" s="10">
        <v>42.288461538461497</v>
      </c>
      <c r="AG4" s="10">
        <v>52.384615384615401</v>
      </c>
      <c r="AH4" s="12">
        <v>80.320512820512803</v>
      </c>
      <c r="AI4" s="12">
        <v>96.346153846153797</v>
      </c>
      <c r="AJ4" s="12">
        <v>113.333333333333</v>
      </c>
      <c r="AK4" s="12">
        <v>140.961538461538</v>
      </c>
      <c r="AL4" s="12">
        <v>174.61538461538501</v>
      </c>
      <c r="AM4" s="13">
        <v>2.0080128205128198</v>
      </c>
      <c r="AN4" s="13">
        <v>2.4086538461538498</v>
      </c>
      <c r="AO4" s="13">
        <v>2.8333333333333299</v>
      </c>
      <c r="AP4" s="13">
        <v>3.5240384615384599</v>
      </c>
      <c r="AQ4" s="13">
        <v>4.3653846153846096</v>
      </c>
      <c r="AR4" s="12">
        <v>51.305042041882302</v>
      </c>
      <c r="AS4" s="12">
        <v>61.541482991978498</v>
      </c>
      <c r="AT4" s="12">
        <v>72.392110399080494</v>
      </c>
      <c r="AU4" s="12">
        <v>90.039734597046305</v>
      </c>
      <c r="AV4" s="12">
        <v>111.536260592248</v>
      </c>
    </row>
    <row r="5" spans="1:48" x14ac:dyDescent="0.3">
      <c r="A5" t="s">
        <v>50</v>
      </c>
      <c r="B5" t="s">
        <v>48</v>
      </c>
      <c r="C5" t="s">
        <v>49</v>
      </c>
      <c r="D5" t="s">
        <v>53</v>
      </c>
      <c r="E5" s="8">
        <v>258591</v>
      </c>
      <c r="F5" s="8">
        <v>176657</v>
      </c>
      <c r="G5" s="9">
        <v>0.68315215920120997</v>
      </c>
      <c r="H5" s="10">
        <v>12</v>
      </c>
      <c r="I5" s="10">
        <v>31.668009709569599</v>
      </c>
      <c r="J5" s="10">
        <v>825.25</v>
      </c>
      <c r="K5" s="11">
        <v>1550</v>
      </c>
      <c r="L5" s="11">
        <v>1686</v>
      </c>
      <c r="M5" s="11">
        <v>1958</v>
      </c>
      <c r="N5" s="11">
        <v>2435</v>
      </c>
      <c r="O5" s="11">
        <v>2655</v>
      </c>
      <c r="P5" s="11">
        <v>84700</v>
      </c>
      <c r="Q5" s="11">
        <v>25410</v>
      </c>
      <c r="R5" s="11">
        <v>58861.982851554902</v>
      </c>
      <c r="S5" s="11">
        <v>1471.5495712888701</v>
      </c>
      <c r="T5" s="11">
        <v>635.25</v>
      </c>
      <c r="U5" s="11">
        <v>624</v>
      </c>
      <c r="V5" s="11">
        <v>1646.7365048976201</v>
      </c>
      <c r="W5" s="11">
        <v>247.57499999999999</v>
      </c>
      <c r="X5" s="11">
        <v>62000</v>
      </c>
      <c r="Y5" s="11">
        <v>67440</v>
      </c>
      <c r="Z5" s="11">
        <v>78320</v>
      </c>
      <c r="AA5" s="11">
        <v>97400</v>
      </c>
      <c r="AB5" s="11">
        <v>106200</v>
      </c>
      <c r="AC5" s="10">
        <v>29.807692307692299</v>
      </c>
      <c r="AD5" s="10">
        <v>32.423076923076898</v>
      </c>
      <c r="AE5" s="10">
        <v>37.653846153846203</v>
      </c>
      <c r="AF5" s="10">
        <v>46.826923076923102</v>
      </c>
      <c r="AG5" s="10">
        <v>51.057692307692299</v>
      </c>
      <c r="AH5" s="12">
        <v>99.358974358974393</v>
      </c>
      <c r="AI5" s="12">
        <v>108.07692307692299</v>
      </c>
      <c r="AJ5" s="12">
        <v>125.51282051282099</v>
      </c>
      <c r="AK5" s="12">
        <v>156.08974358974399</v>
      </c>
      <c r="AL5" s="12">
        <v>170.19230769230799</v>
      </c>
      <c r="AM5" s="13">
        <v>2.4839743589743599</v>
      </c>
      <c r="AN5" s="13">
        <v>2.7019230769230802</v>
      </c>
      <c r="AO5" s="13">
        <v>3.1378205128205101</v>
      </c>
      <c r="AP5" s="13">
        <v>3.9022435897435899</v>
      </c>
      <c r="AQ5" s="13">
        <v>4.2548076923076898</v>
      </c>
      <c r="AR5" s="12">
        <v>37.6502250454785</v>
      </c>
      <c r="AS5" s="12">
        <v>40.953728662372001</v>
      </c>
      <c r="AT5" s="12">
        <v>47.560735896159201</v>
      </c>
      <c r="AU5" s="12">
        <v>59.1472890230581</v>
      </c>
      <c r="AV5" s="12">
        <v>64.4911919327389</v>
      </c>
    </row>
    <row r="6" spans="1:48" x14ac:dyDescent="0.3">
      <c r="A6" t="s">
        <v>50</v>
      </c>
      <c r="B6" t="s">
        <v>48</v>
      </c>
      <c r="C6" t="s">
        <v>49</v>
      </c>
      <c r="D6" t="s">
        <v>54</v>
      </c>
      <c r="E6" s="8">
        <v>450373</v>
      </c>
      <c r="F6" s="8">
        <v>140739</v>
      </c>
      <c r="G6" s="9">
        <v>0.31249431027170799</v>
      </c>
      <c r="H6" s="10">
        <v>12</v>
      </c>
      <c r="I6" s="10">
        <v>21.987417926885701</v>
      </c>
      <c r="J6" s="10">
        <v>825.25</v>
      </c>
      <c r="K6" s="11">
        <v>1204</v>
      </c>
      <c r="L6" s="11">
        <v>1371</v>
      </c>
      <c r="M6" s="11">
        <v>1753</v>
      </c>
      <c r="N6" s="11">
        <v>2187</v>
      </c>
      <c r="O6" s="11">
        <v>2492</v>
      </c>
      <c r="P6" s="11">
        <v>123200</v>
      </c>
      <c r="Q6" s="11">
        <v>36960</v>
      </c>
      <c r="R6" s="11">
        <v>60763.704443188399</v>
      </c>
      <c r="S6" s="11">
        <v>1519.09261107971</v>
      </c>
      <c r="T6" s="11">
        <v>924</v>
      </c>
      <c r="U6" s="11">
        <v>624</v>
      </c>
      <c r="V6" s="11">
        <v>1143.34573219806</v>
      </c>
      <c r="W6" s="11">
        <v>247.57499999999999</v>
      </c>
      <c r="X6" s="11">
        <v>48160</v>
      </c>
      <c r="Y6" s="11">
        <v>54840</v>
      </c>
      <c r="Z6" s="11">
        <v>70120</v>
      </c>
      <c r="AA6" s="11">
        <v>87480</v>
      </c>
      <c r="AB6" s="11">
        <v>99680</v>
      </c>
      <c r="AC6" s="10">
        <v>23.153846153846199</v>
      </c>
      <c r="AD6" s="10">
        <v>26.365384615384599</v>
      </c>
      <c r="AE6" s="10">
        <v>33.711538461538503</v>
      </c>
      <c r="AF6" s="10">
        <v>42.057692307692299</v>
      </c>
      <c r="AG6" s="10">
        <v>47.923076923076898</v>
      </c>
      <c r="AH6" s="12">
        <v>77.179487179487197</v>
      </c>
      <c r="AI6" s="12">
        <v>87.884615384615401</v>
      </c>
      <c r="AJ6" s="12">
        <v>112.371794871795</v>
      </c>
      <c r="AK6" s="12">
        <v>140.19230769230799</v>
      </c>
      <c r="AL6" s="12">
        <v>159.74358974359001</v>
      </c>
      <c r="AM6" s="13">
        <v>1.92948717948718</v>
      </c>
      <c r="AN6" s="13">
        <v>2.1971153846153801</v>
      </c>
      <c r="AO6" s="13">
        <v>2.80929487179487</v>
      </c>
      <c r="AP6" s="13">
        <v>3.5048076923076898</v>
      </c>
      <c r="AQ6" s="13">
        <v>3.9935897435897401</v>
      </c>
      <c r="AR6" s="12">
        <v>42.121992188149001</v>
      </c>
      <c r="AS6" s="12">
        <v>47.964494426870701</v>
      </c>
      <c r="AT6" s="12">
        <v>61.328780984904697</v>
      </c>
      <c r="AU6" s="12">
        <v>76.512289796911901</v>
      </c>
      <c r="AV6" s="12">
        <v>87.182728017331698</v>
      </c>
    </row>
    <row r="7" spans="1:48" x14ac:dyDescent="0.3">
      <c r="A7" t="s">
        <v>50</v>
      </c>
      <c r="B7" t="s">
        <v>48</v>
      </c>
      <c r="C7" t="s">
        <v>49</v>
      </c>
      <c r="D7" t="s">
        <v>55</v>
      </c>
      <c r="E7" s="8">
        <v>461522</v>
      </c>
      <c r="F7" s="8">
        <v>107098</v>
      </c>
      <c r="G7" s="9">
        <v>0.23205394325730999</v>
      </c>
      <c r="H7" s="10">
        <v>12</v>
      </c>
      <c r="I7" s="10">
        <v>13.084104764289499</v>
      </c>
      <c r="J7" s="10">
        <v>825.25</v>
      </c>
      <c r="K7" s="11">
        <v>1126</v>
      </c>
      <c r="L7" s="11">
        <v>1291</v>
      </c>
      <c r="M7" s="11">
        <v>1652</v>
      </c>
      <c r="N7" s="11">
        <v>2277</v>
      </c>
      <c r="O7" s="11">
        <v>2524</v>
      </c>
      <c r="P7" s="11">
        <v>108900</v>
      </c>
      <c r="Q7" s="11">
        <v>32670</v>
      </c>
      <c r="R7" s="11">
        <v>47327.054692479702</v>
      </c>
      <c r="S7" s="11">
        <v>1183.1763673119899</v>
      </c>
      <c r="T7" s="11">
        <v>816.75</v>
      </c>
      <c r="U7" s="11">
        <v>624</v>
      </c>
      <c r="V7" s="11">
        <v>680.37344774305404</v>
      </c>
      <c r="W7" s="11">
        <v>247.57499999999999</v>
      </c>
      <c r="X7" s="11">
        <v>45040</v>
      </c>
      <c r="Y7" s="11">
        <v>51640</v>
      </c>
      <c r="Z7" s="11">
        <v>66080</v>
      </c>
      <c r="AA7" s="11">
        <v>91080</v>
      </c>
      <c r="AB7" s="11">
        <v>100960</v>
      </c>
      <c r="AC7" s="10">
        <v>21.653846153846199</v>
      </c>
      <c r="AD7" s="10">
        <v>24.826923076923102</v>
      </c>
      <c r="AE7" s="10">
        <v>31.769230769230798</v>
      </c>
      <c r="AF7" s="10">
        <v>43.788461538461497</v>
      </c>
      <c r="AG7" s="10">
        <v>48.538461538461497</v>
      </c>
      <c r="AH7" s="12">
        <v>72.179487179487197</v>
      </c>
      <c r="AI7" s="12">
        <v>82.756410256410305</v>
      </c>
      <c r="AJ7" s="12">
        <v>105.897435897436</v>
      </c>
      <c r="AK7" s="12">
        <v>145.961538461538</v>
      </c>
      <c r="AL7" s="12">
        <v>161.79487179487199</v>
      </c>
      <c r="AM7" s="13">
        <v>1.80448717948718</v>
      </c>
      <c r="AN7" s="13">
        <v>2.0689102564102599</v>
      </c>
      <c r="AO7" s="13">
        <v>2.6474358974359</v>
      </c>
      <c r="AP7" s="13">
        <v>3.6490384615384599</v>
      </c>
      <c r="AQ7" s="13">
        <v>4.0448717948717903</v>
      </c>
      <c r="AR7" s="12">
        <v>66.198938464467503</v>
      </c>
      <c r="AS7" s="12">
        <v>75.899493390432994</v>
      </c>
      <c r="AT7" s="12">
        <v>97.123131743605896</v>
      </c>
      <c r="AU7" s="12">
        <v>133.86765797832399</v>
      </c>
      <c r="AV7" s="12">
        <v>148.389094746284</v>
      </c>
    </row>
    <row r="8" spans="1:48" x14ac:dyDescent="0.3">
      <c r="A8" t="s">
        <v>50</v>
      </c>
      <c r="B8" t="s">
        <v>48</v>
      </c>
      <c r="C8" t="s">
        <v>49</v>
      </c>
      <c r="D8" t="s">
        <v>56</v>
      </c>
      <c r="E8" s="8">
        <v>711215</v>
      </c>
      <c r="F8" s="8">
        <v>295264</v>
      </c>
      <c r="G8" s="9">
        <v>0.41515434854439198</v>
      </c>
      <c r="H8" s="10">
        <v>12</v>
      </c>
      <c r="I8" s="10">
        <v>22.308044878872199</v>
      </c>
      <c r="J8" s="10">
        <v>825.25</v>
      </c>
      <c r="K8" s="11">
        <v>1129</v>
      </c>
      <c r="L8" s="11">
        <v>1358</v>
      </c>
      <c r="M8" s="11">
        <v>1643</v>
      </c>
      <c r="N8" s="11">
        <v>2096</v>
      </c>
      <c r="O8" s="11">
        <v>2498</v>
      </c>
      <c r="P8" s="11">
        <v>107400</v>
      </c>
      <c r="Q8" s="11">
        <v>32220</v>
      </c>
      <c r="R8" s="11">
        <v>46655.585506584001</v>
      </c>
      <c r="S8" s="11">
        <v>1166.3896376646001</v>
      </c>
      <c r="T8" s="11">
        <v>805.5</v>
      </c>
      <c r="U8" s="11">
        <v>624</v>
      </c>
      <c r="V8" s="11">
        <v>1160.01833370135</v>
      </c>
      <c r="W8" s="11">
        <v>247.57499999999999</v>
      </c>
      <c r="X8" s="11">
        <v>45160</v>
      </c>
      <c r="Y8" s="11">
        <v>54320</v>
      </c>
      <c r="Z8" s="11">
        <v>65720</v>
      </c>
      <c r="AA8" s="11">
        <v>83840</v>
      </c>
      <c r="AB8" s="11">
        <v>99920</v>
      </c>
      <c r="AC8" s="10">
        <v>21.711538461538499</v>
      </c>
      <c r="AD8" s="10">
        <v>26.115384615384599</v>
      </c>
      <c r="AE8" s="10">
        <v>31.596153846153801</v>
      </c>
      <c r="AF8" s="10">
        <v>40.307692307692299</v>
      </c>
      <c r="AG8" s="10">
        <v>48.038461538461497</v>
      </c>
      <c r="AH8" s="12">
        <v>72.371794871794904</v>
      </c>
      <c r="AI8" s="12">
        <v>87.051282051282101</v>
      </c>
      <c r="AJ8" s="12">
        <v>105.320512820513</v>
      </c>
      <c r="AK8" s="12">
        <v>134.358974358974</v>
      </c>
      <c r="AL8" s="12">
        <v>160.128205128205</v>
      </c>
      <c r="AM8" s="13">
        <v>1.80929487179487</v>
      </c>
      <c r="AN8" s="13">
        <v>2.1762820512820502</v>
      </c>
      <c r="AO8" s="13">
        <v>2.6330128205128198</v>
      </c>
      <c r="AP8" s="13">
        <v>3.3589743589743599</v>
      </c>
      <c r="AQ8" s="13">
        <v>4.0032051282051304</v>
      </c>
      <c r="AR8" s="12">
        <v>38.930419190793998</v>
      </c>
      <c r="AS8" s="12">
        <v>46.826846112576</v>
      </c>
      <c r="AT8" s="12">
        <v>56.654276997763098</v>
      </c>
      <c r="AU8" s="12">
        <v>72.274719773165899</v>
      </c>
      <c r="AV8" s="12">
        <v>86.136569653324599</v>
      </c>
    </row>
    <row r="9" spans="1:48" x14ac:dyDescent="0.3">
      <c r="A9" t="s">
        <v>50</v>
      </c>
      <c r="B9" t="s">
        <v>48</v>
      </c>
      <c r="C9" t="s">
        <v>49</v>
      </c>
      <c r="D9" t="s">
        <v>57</v>
      </c>
      <c r="E9" s="8">
        <v>40171</v>
      </c>
      <c r="F9" s="8">
        <v>8982</v>
      </c>
      <c r="G9" s="9">
        <v>0.22359413507256501</v>
      </c>
      <c r="H9" s="10">
        <v>12</v>
      </c>
      <c r="I9" s="10">
        <v>9.40913000223048</v>
      </c>
      <c r="J9" s="10">
        <v>825.25</v>
      </c>
      <c r="K9" s="11">
        <v>898</v>
      </c>
      <c r="L9" s="11">
        <v>1069</v>
      </c>
      <c r="M9" s="11">
        <v>1361</v>
      </c>
      <c r="N9" s="11">
        <v>1763</v>
      </c>
      <c r="O9" s="11">
        <v>1846</v>
      </c>
      <c r="P9" s="11">
        <v>84900</v>
      </c>
      <c r="Q9" s="11">
        <v>25470</v>
      </c>
      <c r="R9" s="11">
        <v>37123.999162918102</v>
      </c>
      <c r="S9" s="11">
        <v>928.09997907295099</v>
      </c>
      <c r="T9" s="11">
        <v>636.75</v>
      </c>
      <c r="U9" s="11">
        <v>624</v>
      </c>
      <c r="V9" s="11">
        <v>489.27476011598498</v>
      </c>
      <c r="W9" s="11">
        <v>247.57499999999999</v>
      </c>
      <c r="X9" s="11">
        <v>35920</v>
      </c>
      <c r="Y9" s="11">
        <v>42760</v>
      </c>
      <c r="Z9" s="11">
        <v>54440</v>
      </c>
      <c r="AA9" s="11">
        <v>70520</v>
      </c>
      <c r="AB9" s="11">
        <v>73840</v>
      </c>
      <c r="AC9" s="10">
        <v>17.269230769230798</v>
      </c>
      <c r="AD9" s="10">
        <v>20.557692307692299</v>
      </c>
      <c r="AE9" s="10">
        <v>26.173076923076898</v>
      </c>
      <c r="AF9" s="10">
        <v>33.903846153846203</v>
      </c>
      <c r="AG9" s="10">
        <v>35.5</v>
      </c>
      <c r="AH9" s="12">
        <v>57.564102564102598</v>
      </c>
      <c r="AI9" s="12">
        <v>68.525641025640994</v>
      </c>
      <c r="AJ9" s="12">
        <v>87.243589743589794</v>
      </c>
      <c r="AK9" s="12">
        <v>113.01282051282099</v>
      </c>
      <c r="AL9" s="12">
        <v>118.333333333333</v>
      </c>
      <c r="AM9" s="13">
        <v>1.4391025641025601</v>
      </c>
      <c r="AN9" s="13">
        <v>1.71314102564103</v>
      </c>
      <c r="AO9" s="13">
        <v>2.1810897435897401</v>
      </c>
      <c r="AP9" s="13">
        <v>2.8253205128205101</v>
      </c>
      <c r="AQ9" s="13">
        <v>2.9583333333333299</v>
      </c>
      <c r="AR9" s="12">
        <v>73.414782302453105</v>
      </c>
      <c r="AS9" s="12">
        <v>87.394657328866799</v>
      </c>
      <c r="AT9" s="12">
        <v>111.266724625433</v>
      </c>
      <c r="AU9" s="12">
        <v>144.13169398577401</v>
      </c>
      <c r="AV9" s="12">
        <v>150.91724736116799</v>
      </c>
    </row>
    <row r="10" spans="1:48" x14ac:dyDescent="0.3">
      <c r="A10" t="s">
        <v>50</v>
      </c>
      <c r="B10" t="s">
        <v>48</v>
      </c>
      <c r="C10" t="s">
        <v>49</v>
      </c>
      <c r="D10" t="s">
        <v>58</v>
      </c>
      <c r="E10" s="8">
        <v>482615</v>
      </c>
      <c r="F10" s="8">
        <v>130817</v>
      </c>
      <c r="G10" s="9">
        <v>0.27105871139521098</v>
      </c>
      <c r="H10" s="10">
        <v>12</v>
      </c>
      <c r="I10" s="10">
        <v>14.5773596959817</v>
      </c>
      <c r="J10" s="10">
        <v>825.25</v>
      </c>
      <c r="K10" s="11">
        <v>900</v>
      </c>
      <c r="L10" s="11">
        <v>1040</v>
      </c>
      <c r="M10" s="11">
        <v>1260</v>
      </c>
      <c r="N10" s="11">
        <v>1567</v>
      </c>
      <c r="O10" s="11">
        <v>1796</v>
      </c>
      <c r="P10" s="11">
        <v>94500</v>
      </c>
      <c r="Q10" s="11">
        <v>28350</v>
      </c>
      <c r="R10" s="11">
        <v>43134.471192300298</v>
      </c>
      <c r="S10" s="11">
        <v>1078.3617798075099</v>
      </c>
      <c r="T10" s="11">
        <v>708.75</v>
      </c>
      <c r="U10" s="11">
        <v>624</v>
      </c>
      <c r="V10" s="11">
        <v>758.022704191049</v>
      </c>
      <c r="W10" s="11">
        <v>247.57499999999999</v>
      </c>
      <c r="X10" s="11">
        <v>36000</v>
      </c>
      <c r="Y10" s="11">
        <v>41600</v>
      </c>
      <c r="Z10" s="11">
        <v>50400</v>
      </c>
      <c r="AA10" s="11">
        <v>62680</v>
      </c>
      <c r="AB10" s="11">
        <v>71840</v>
      </c>
      <c r="AC10" s="10">
        <v>17.307692307692299</v>
      </c>
      <c r="AD10" s="10">
        <v>20</v>
      </c>
      <c r="AE10" s="10">
        <v>24.230769230769202</v>
      </c>
      <c r="AF10" s="10">
        <v>30.134615384615401</v>
      </c>
      <c r="AG10" s="10">
        <v>34.538461538461497</v>
      </c>
      <c r="AH10" s="12">
        <v>57.692307692307701</v>
      </c>
      <c r="AI10" s="12">
        <v>66.6666666666667</v>
      </c>
      <c r="AJ10" s="12">
        <v>80.769230769230802</v>
      </c>
      <c r="AK10" s="12">
        <v>100.448717948718</v>
      </c>
      <c r="AL10" s="12">
        <v>115.128205128205</v>
      </c>
      <c r="AM10" s="13">
        <v>1.4423076923076901</v>
      </c>
      <c r="AN10" s="13">
        <v>1.6666666666666701</v>
      </c>
      <c r="AO10" s="13">
        <v>2.0192307692307701</v>
      </c>
      <c r="AP10" s="13">
        <v>2.5112179487179498</v>
      </c>
      <c r="AQ10" s="13">
        <v>2.87820512820513</v>
      </c>
      <c r="AR10" s="12">
        <v>47.4919811780819</v>
      </c>
      <c r="AS10" s="12">
        <v>54.879622694672399</v>
      </c>
      <c r="AT10" s="12">
        <v>66.488773649314595</v>
      </c>
      <c r="AU10" s="12">
        <v>82.688816117838101</v>
      </c>
      <c r="AV10" s="12">
        <v>94.772886884261098</v>
      </c>
    </row>
    <row r="11" spans="1:48" x14ac:dyDescent="0.3">
      <c r="A11" t="s">
        <v>50</v>
      </c>
      <c r="B11" t="s">
        <v>48</v>
      </c>
      <c r="C11" t="s">
        <v>49</v>
      </c>
      <c r="D11" t="s">
        <v>59</v>
      </c>
      <c r="E11" s="8">
        <v>129936</v>
      </c>
      <c r="F11" s="8">
        <v>48011</v>
      </c>
      <c r="G11" s="9">
        <v>0.36949729097401801</v>
      </c>
      <c r="H11" s="10">
        <v>12</v>
      </c>
      <c r="I11" s="10">
        <v>19.593144089728501</v>
      </c>
      <c r="J11" s="10">
        <v>825.25</v>
      </c>
      <c r="K11" s="11">
        <v>1015</v>
      </c>
      <c r="L11" s="11">
        <v>1170</v>
      </c>
      <c r="M11" s="11">
        <v>1539</v>
      </c>
      <c r="N11" s="11">
        <v>1914</v>
      </c>
      <c r="O11" s="11">
        <v>2107</v>
      </c>
      <c r="P11" s="11">
        <v>106800</v>
      </c>
      <c r="Q11" s="11">
        <v>32040</v>
      </c>
      <c r="R11" s="11">
        <v>43660.796714257798</v>
      </c>
      <c r="S11" s="11">
        <v>1091.5199178564401</v>
      </c>
      <c r="T11" s="11">
        <v>801</v>
      </c>
      <c r="U11" s="11">
        <v>624</v>
      </c>
      <c r="V11" s="11">
        <v>1018.84349266588</v>
      </c>
      <c r="W11" s="11">
        <v>247.57499999999999</v>
      </c>
      <c r="X11" s="11">
        <v>40600</v>
      </c>
      <c r="Y11" s="11">
        <v>46800</v>
      </c>
      <c r="Z11" s="11">
        <v>61560</v>
      </c>
      <c r="AA11" s="11">
        <v>76560</v>
      </c>
      <c r="AB11" s="11">
        <v>84280</v>
      </c>
      <c r="AC11" s="10">
        <v>19.519230769230798</v>
      </c>
      <c r="AD11" s="10">
        <v>22.5</v>
      </c>
      <c r="AE11" s="10">
        <v>29.596153846153801</v>
      </c>
      <c r="AF11" s="10">
        <v>36.807692307692299</v>
      </c>
      <c r="AG11" s="10">
        <v>40.519230769230802</v>
      </c>
      <c r="AH11" s="12">
        <v>65.064102564102598</v>
      </c>
      <c r="AI11" s="12">
        <v>75</v>
      </c>
      <c r="AJ11" s="12">
        <v>98.653846153846203</v>
      </c>
      <c r="AK11" s="12">
        <v>122.69230769230801</v>
      </c>
      <c r="AL11" s="12">
        <v>135.064102564103</v>
      </c>
      <c r="AM11" s="13">
        <v>1.6266025641025601</v>
      </c>
      <c r="AN11" s="13">
        <v>1.875</v>
      </c>
      <c r="AO11" s="13">
        <v>2.4663461538461502</v>
      </c>
      <c r="AP11" s="13">
        <v>3.0673076923076898</v>
      </c>
      <c r="AQ11" s="13">
        <v>3.3766025641025599</v>
      </c>
      <c r="AR11" s="12">
        <v>39.849103706563298</v>
      </c>
      <c r="AS11" s="12">
        <v>45.934434814462101</v>
      </c>
      <c r="AT11" s="12">
        <v>60.421448871331002</v>
      </c>
      <c r="AU11" s="12">
        <v>75.144024132376501</v>
      </c>
      <c r="AV11" s="12">
        <v>82.721242866728005</v>
      </c>
    </row>
    <row r="12" spans="1:48" x14ac:dyDescent="0.3">
      <c r="A12" t="s">
        <v>50</v>
      </c>
      <c r="B12" t="s">
        <v>48</v>
      </c>
      <c r="C12" t="s">
        <v>49</v>
      </c>
      <c r="D12" t="s">
        <v>60</v>
      </c>
      <c r="E12" s="8">
        <v>50729</v>
      </c>
      <c r="F12" s="8">
        <v>17636</v>
      </c>
      <c r="G12" s="9">
        <v>0.34765124485008603</v>
      </c>
      <c r="H12" s="10">
        <v>12</v>
      </c>
      <c r="I12" s="10">
        <v>11.2672030727148</v>
      </c>
      <c r="J12" s="10">
        <v>825.25</v>
      </c>
      <c r="K12" s="11">
        <v>929</v>
      </c>
      <c r="L12" s="11">
        <v>1037</v>
      </c>
      <c r="M12" s="11">
        <v>1353</v>
      </c>
      <c r="N12" s="11">
        <v>1796</v>
      </c>
      <c r="O12" s="11">
        <v>2086</v>
      </c>
      <c r="P12" s="11">
        <v>67400</v>
      </c>
      <c r="Q12" s="11">
        <v>20220</v>
      </c>
      <c r="R12" s="11">
        <v>29018.205906512801</v>
      </c>
      <c r="S12" s="11">
        <v>725.45514766281997</v>
      </c>
      <c r="T12" s="11">
        <v>505.5</v>
      </c>
      <c r="U12" s="11">
        <v>624</v>
      </c>
      <c r="V12" s="11">
        <v>585.89455978116803</v>
      </c>
      <c r="W12" s="11">
        <v>247.57499999999999</v>
      </c>
      <c r="X12" s="11">
        <v>37160</v>
      </c>
      <c r="Y12" s="11">
        <v>41480</v>
      </c>
      <c r="Z12" s="11">
        <v>54120</v>
      </c>
      <c r="AA12" s="11">
        <v>71840</v>
      </c>
      <c r="AB12" s="11">
        <v>83440</v>
      </c>
      <c r="AC12" s="10">
        <v>17.865384615384599</v>
      </c>
      <c r="AD12" s="10">
        <v>19.942307692307701</v>
      </c>
      <c r="AE12" s="10">
        <v>26.019230769230798</v>
      </c>
      <c r="AF12" s="10">
        <v>34.538461538461497</v>
      </c>
      <c r="AG12" s="10">
        <v>40.115384615384599</v>
      </c>
      <c r="AH12" s="12">
        <v>59.551282051282101</v>
      </c>
      <c r="AI12" s="12">
        <v>66.474358974359006</v>
      </c>
      <c r="AJ12" s="12">
        <v>86.730769230769198</v>
      </c>
      <c r="AK12" s="12">
        <v>115.128205128205</v>
      </c>
      <c r="AL12" s="12">
        <v>133.71794871794901</v>
      </c>
      <c r="AM12" s="13">
        <v>1.48878205128205</v>
      </c>
      <c r="AN12" s="13">
        <v>1.66185897435897</v>
      </c>
      <c r="AO12" s="13">
        <v>2.1682692307692299</v>
      </c>
      <c r="AP12" s="13">
        <v>2.87820512820513</v>
      </c>
      <c r="AQ12" s="13">
        <v>3.3429487179487198</v>
      </c>
      <c r="AR12" s="12">
        <v>63.424381366297901</v>
      </c>
      <c r="AS12" s="12">
        <v>70.797721718892205</v>
      </c>
      <c r="AT12" s="12">
        <v>92.371569417223895</v>
      </c>
      <c r="AU12" s="12">
        <v>122.615919196847</v>
      </c>
      <c r="AV12" s="12">
        <v>142.41470347696199</v>
      </c>
    </row>
    <row r="13" spans="1:48" x14ac:dyDescent="0.3">
      <c r="A13" t="s">
        <v>50</v>
      </c>
      <c r="B13" t="s">
        <v>48</v>
      </c>
      <c r="C13" t="s">
        <v>49</v>
      </c>
      <c r="D13" t="s">
        <v>61</v>
      </c>
      <c r="E13" s="8">
        <v>41587</v>
      </c>
      <c r="F13" s="8">
        <v>11772</v>
      </c>
      <c r="G13" s="9">
        <v>0.283069228364633</v>
      </c>
      <c r="H13" s="10">
        <v>12</v>
      </c>
      <c r="I13" s="10">
        <v>13.8844021325023</v>
      </c>
      <c r="J13" s="10">
        <v>825.25</v>
      </c>
      <c r="K13" s="11">
        <v>938</v>
      </c>
      <c r="L13" s="11">
        <v>1037</v>
      </c>
      <c r="M13" s="11">
        <v>1278</v>
      </c>
      <c r="N13" s="11">
        <v>1590</v>
      </c>
      <c r="O13" s="11">
        <v>1733</v>
      </c>
      <c r="P13" s="11">
        <v>111000</v>
      </c>
      <c r="Q13" s="11">
        <v>33300</v>
      </c>
      <c r="R13" s="11">
        <v>46361.358693526301</v>
      </c>
      <c r="S13" s="11">
        <v>1159.03396733816</v>
      </c>
      <c r="T13" s="11">
        <v>832.5</v>
      </c>
      <c r="U13" s="11">
        <v>624</v>
      </c>
      <c r="V13" s="11">
        <v>721.98891089012</v>
      </c>
      <c r="W13" s="11">
        <v>247.57499999999999</v>
      </c>
      <c r="X13" s="11">
        <v>37520</v>
      </c>
      <c r="Y13" s="11">
        <v>41480</v>
      </c>
      <c r="Z13" s="11">
        <v>51120</v>
      </c>
      <c r="AA13" s="11">
        <v>63600</v>
      </c>
      <c r="AB13" s="11">
        <v>69320</v>
      </c>
      <c r="AC13" s="10">
        <v>18.038461538461501</v>
      </c>
      <c r="AD13" s="10">
        <v>19.942307692307701</v>
      </c>
      <c r="AE13" s="10">
        <v>24.576923076923102</v>
      </c>
      <c r="AF13" s="10">
        <v>30.576923076923102</v>
      </c>
      <c r="AG13" s="10">
        <v>33.326923076923102</v>
      </c>
      <c r="AH13" s="12">
        <v>60.128205128205103</v>
      </c>
      <c r="AI13" s="12">
        <v>66.474358974359006</v>
      </c>
      <c r="AJ13" s="12">
        <v>81.923076923076906</v>
      </c>
      <c r="AK13" s="12">
        <v>101.92307692307701</v>
      </c>
      <c r="AL13" s="12">
        <v>111.089743589744</v>
      </c>
      <c r="AM13" s="13">
        <v>1.50320512820513</v>
      </c>
      <c r="AN13" s="13">
        <v>1.66185897435897</v>
      </c>
      <c r="AO13" s="13">
        <v>2.0480769230769198</v>
      </c>
      <c r="AP13" s="13">
        <v>2.5480769230769198</v>
      </c>
      <c r="AQ13" s="13">
        <v>2.7772435897435899</v>
      </c>
      <c r="AR13" s="12">
        <v>51.967557166137901</v>
      </c>
      <c r="AS13" s="12">
        <v>57.452405950197303</v>
      </c>
      <c r="AT13" s="12">
        <v>70.804411576038703</v>
      </c>
      <c r="AU13" s="12">
        <v>88.089995622771099</v>
      </c>
      <c r="AV13" s="12">
        <v>96.012554977523493</v>
      </c>
    </row>
    <row r="14" spans="1:48" x14ac:dyDescent="0.3">
      <c r="A14" t="s">
        <v>62</v>
      </c>
      <c r="B14" t="s">
        <v>48</v>
      </c>
      <c r="C14" t="s">
        <v>49</v>
      </c>
      <c r="D14" t="s">
        <v>63</v>
      </c>
      <c r="E14" s="8">
        <v>99850</v>
      </c>
      <c r="F14" s="8">
        <v>32825</v>
      </c>
      <c r="G14" s="9">
        <v>0.32874311467200801</v>
      </c>
      <c r="H14" s="10">
        <v>12</v>
      </c>
      <c r="I14" s="10">
        <v>11.6704413962528</v>
      </c>
      <c r="J14" s="10">
        <v>825.25</v>
      </c>
      <c r="K14" s="11">
        <v>939</v>
      </c>
      <c r="L14" s="11">
        <v>1108</v>
      </c>
      <c r="M14" s="11">
        <v>1401</v>
      </c>
      <c r="N14" s="11">
        <v>1919</v>
      </c>
      <c r="O14" s="11">
        <v>2138</v>
      </c>
      <c r="P14" s="11">
        <v>83100</v>
      </c>
      <c r="Q14" s="11">
        <v>24930</v>
      </c>
      <c r="R14" s="11">
        <v>34434.732309798601</v>
      </c>
      <c r="S14" s="11">
        <v>860.868307744964</v>
      </c>
      <c r="T14" s="11">
        <v>623.25</v>
      </c>
      <c r="U14" s="11">
        <v>624</v>
      </c>
      <c r="V14" s="11">
        <v>606.86295260514396</v>
      </c>
      <c r="W14" s="11">
        <v>247.57499999999999</v>
      </c>
      <c r="X14" s="11">
        <v>37560</v>
      </c>
      <c r="Y14" s="11">
        <v>44320</v>
      </c>
      <c r="Z14" s="11">
        <v>56040</v>
      </c>
      <c r="AA14" s="11">
        <v>76760</v>
      </c>
      <c r="AB14" s="11">
        <v>85520</v>
      </c>
      <c r="AC14" s="10">
        <v>18.057692307692299</v>
      </c>
      <c r="AD14" s="10">
        <v>21.307692307692299</v>
      </c>
      <c r="AE14" s="10">
        <v>26.942307692307701</v>
      </c>
      <c r="AF14" s="10">
        <v>36.903846153846203</v>
      </c>
      <c r="AG14" s="10">
        <v>41.115384615384599</v>
      </c>
      <c r="AH14" s="12">
        <v>60.192307692307701</v>
      </c>
      <c r="AI14" s="12">
        <v>71.025641025640994</v>
      </c>
      <c r="AJ14" s="12">
        <v>89.807692307692307</v>
      </c>
      <c r="AK14" s="12">
        <v>123.01282051282099</v>
      </c>
      <c r="AL14" s="12">
        <v>137.05128205128199</v>
      </c>
      <c r="AM14" s="13">
        <v>1.5048076923076901</v>
      </c>
      <c r="AN14" s="13">
        <v>1.77564102564103</v>
      </c>
      <c r="AO14" s="13">
        <v>2.2451923076923102</v>
      </c>
      <c r="AP14" s="13">
        <v>3.0753205128205101</v>
      </c>
      <c r="AQ14" s="13">
        <v>3.4262820512820502</v>
      </c>
      <c r="AR14" s="12">
        <v>61.892062843451299</v>
      </c>
      <c r="AS14" s="12">
        <v>73.031315900472904</v>
      </c>
      <c r="AT14" s="12">
        <v>92.343748715309204</v>
      </c>
      <c r="AU14" s="12">
        <v>126.48654802618</v>
      </c>
      <c r="AV14" s="12">
        <v>140.92143808232001</v>
      </c>
    </row>
    <row r="15" spans="1:48" x14ac:dyDescent="0.3">
      <c r="A15" t="s">
        <v>62</v>
      </c>
      <c r="B15" t="s">
        <v>48</v>
      </c>
      <c r="C15" t="s">
        <v>49</v>
      </c>
      <c r="D15" t="s">
        <v>64</v>
      </c>
      <c r="E15" s="8">
        <v>339856</v>
      </c>
      <c r="F15" s="8">
        <v>119666</v>
      </c>
      <c r="G15" s="9">
        <v>0.35210795160303199</v>
      </c>
      <c r="H15" s="10">
        <v>12</v>
      </c>
      <c r="I15" s="10">
        <v>20.212191010645</v>
      </c>
      <c r="J15" s="10">
        <v>825.25</v>
      </c>
      <c r="K15" s="11">
        <v>1253</v>
      </c>
      <c r="L15" s="11">
        <v>1503</v>
      </c>
      <c r="M15" s="11">
        <v>1768</v>
      </c>
      <c r="N15" s="11">
        <v>2199</v>
      </c>
      <c r="O15" s="11">
        <v>2724</v>
      </c>
      <c r="P15" s="11">
        <v>113200</v>
      </c>
      <c r="Q15" s="11">
        <v>33960</v>
      </c>
      <c r="R15" s="11">
        <v>63488.877254058301</v>
      </c>
      <c r="S15" s="11">
        <v>1587.2219313514599</v>
      </c>
      <c r="T15" s="11">
        <v>849</v>
      </c>
      <c r="U15" s="11">
        <v>624</v>
      </c>
      <c r="V15" s="11">
        <v>1051.0339325535399</v>
      </c>
      <c r="W15" s="11">
        <v>247.57499999999999</v>
      </c>
      <c r="X15" s="11">
        <v>50120</v>
      </c>
      <c r="Y15" s="11">
        <v>60120</v>
      </c>
      <c r="Z15" s="11">
        <v>70720</v>
      </c>
      <c r="AA15" s="11">
        <v>87960</v>
      </c>
      <c r="AB15" s="11">
        <v>108960</v>
      </c>
      <c r="AC15" s="10">
        <v>24.096153846153801</v>
      </c>
      <c r="AD15" s="10">
        <v>28.903846153846199</v>
      </c>
      <c r="AE15" s="10">
        <v>34</v>
      </c>
      <c r="AF15" s="10">
        <v>42.288461538461497</v>
      </c>
      <c r="AG15" s="10">
        <v>52.384615384615401</v>
      </c>
      <c r="AH15" s="12">
        <v>80.320512820512803</v>
      </c>
      <c r="AI15" s="12">
        <v>96.346153846153797</v>
      </c>
      <c r="AJ15" s="12">
        <v>113.333333333333</v>
      </c>
      <c r="AK15" s="12">
        <v>140.961538461538</v>
      </c>
      <c r="AL15" s="12">
        <v>174.61538461538501</v>
      </c>
      <c r="AM15" s="13">
        <v>2.0080128205128198</v>
      </c>
      <c r="AN15" s="13">
        <v>2.4086538461538498</v>
      </c>
      <c r="AO15" s="13">
        <v>2.8333333333333299</v>
      </c>
      <c r="AP15" s="13">
        <v>3.5240384615384599</v>
      </c>
      <c r="AQ15" s="13">
        <v>4.3653846153846096</v>
      </c>
      <c r="AR15" s="12">
        <v>47.6863766693345</v>
      </c>
      <c r="AS15" s="12">
        <v>57.2008173455784</v>
      </c>
      <c r="AT15" s="12">
        <v>67.286124462396998</v>
      </c>
      <c r="AU15" s="12">
        <v>83.6890201882415</v>
      </c>
      <c r="AV15" s="12">
        <v>103.66934560835401</v>
      </c>
    </row>
    <row r="16" spans="1:48" x14ac:dyDescent="0.3">
      <c r="A16" t="s">
        <v>62</v>
      </c>
      <c r="B16" t="s">
        <v>48</v>
      </c>
      <c r="C16" t="s">
        <v>49</v>
      </c>
      <c r="D16" t="s">
        <v>65</v>
      </c>
      <c r="E16" s="8">
        <v>166391</v>
      </c>
      <c r="F16" s="8">
        <v>40897</v>
      </c>
      <c r="G16" s="9">
        <v>0.24578853423562599</v>
      </c>
      <c r="H16" s="10">
        <v>12</v>
      </c>
      <c r="I16" s="10">
        <v>18.1681752182858</v>
      </c>
      <c r="J16" s="10">
        <v>825.25</v>
      </c>
      <c r="K16" s="11">
        <v>900</v>
      </c>
      <c r="L16" s="11">
        <v>1040</v>
      </c>
      <c r="M16" s="11">
        <v>1260</v>
      </c>
      <c r="N16" s="11">
        <v>1567</v>
      </c>
      <c r="O16" s="11">
        <v>1796</v>
      </c>
      <c r="P16" s="11">
        <v>94500</v>
      </c>
      <c r="Q16" s="11">
        <v>28350</v>
      </c>
      <c r="R16" s="11">
        <v>56721.0430314884</v>
      </c>
      <c r="S16" s="11">
        <v>1418.0260757872099</v>
      </c>
      <c r="T16" s="11">
        <v>708.75</v>
      </c>
      <c r="U16" s="11">
        <v>624</v>
      </c>
      <c r="V16" s="11">
        <v>944.745111350863</v>
      </c>
      <c r="W16" s="11">
        <v>247.57499999999999</v>
      </c>
      <c r="X16" s="11">
        <v>36000</v>
      </c>
      <c r="Y16" s="11">
        <v>41600</v>
      </c>
      <c r="Z16" s="11">
        <v>50400</v>
      </c>
      <c r="AA16" s="11">
        <v>62680</v>
      </c>
      <c r="AB16" s="11">
        <v>71840</v>
      </c>
      <c r="AC16" s="10">
        <v>17.307692307692299</v>
      </c>
      <c r="AD16" s="10">
        <v>20</v>
      </c>
      <c r="AE16" s="10">
        <v>24.230769230769202</v>
      </c>
      <c r="AF16" s="10">
        <v>30.134615384615401</v>
      </c>
      <c r="AG16" s="10">
        <v>34.538461538461497</v>
      </c>
      <c r="AH16" s="12">
        <v>57.692307692307701</v>
      </c>
      <c r="AI16" s="12">
        <v>66.6666666666667</v>
      </c>
      <c r="AJ16" s="12">
        <v>80.769230769230802</v>
      </c>
      <c r="AK16" s="12">
        <v>100.448717948718</v>
      </c>
      <c r="AL16" s="12">
        <v>115.128205128205</v>
      </c>
      <c r="AM16" s="13">
        <v>1.4423076923076901</v>
      </c>
      <c r="AN16" s="13">
        <v>1.6666666666666701</v>
      </c>
      <c r="AO16" s="13">
        <v>2.0192307692307701</v>
      </c>
      <c r="AP16" s="13">
        <v>2.5112179487179498</v>
      </c>
      <c r="AQ16" s="13">
        <v>2.87820512820513</v>
      </c>
      <c r="AR16" s="12">
        <v>38.105516046041899</v>
      </c>
      <c r="AS16" s="12">
        <v>44.033040764315103</v>
      </c>
      <c r="AT16" s="12">
        <v>53.347722464458698</v>
      </c>
      <c r="AU16" s="12">
        <v>66.345937382386396</v>
      </c>
      <c r="AV16" s="12">
        <v>76.041674242990396</v>
      </c>
    </row>
    <row r="17" spans="1:48" x14ac:dyDescent="0.3">
      <c r="A17" t="s">
        <v>62</v>
      </c>
      <c r="B17" t="s">
        <v>48</v>
      </c>
      <c r="C17" t="s">
        <v>49</v>
      </c>
      <c r="D17" t="s">
        <v>66</v>
      </c>
      <c r="E17" s="8">
        <v>187383</v>
      </c>
      <c r="F17" s="8">
        <v>62154</v>
      </c>
      <c r="G17" s="9">
        <v>0.33169497766606398</v>
      </c>
      <c r="H17" s="10">
        <v>12</v>
      </c>
      <c r="I17" s="10">
        <v>13.410868043762999</v>
      </c>
      <c r="J17" s="10">
        <v>825.25</v>
      </c>
      <c r="K17" s="11">
        <v>900</v>
      </c>
      <c r="L17" s="11">
        <v>1040</v>
      </c>
      <c r="M17" s="11">
        <v>1260</v>
      </c>
      <c r="N17" s="11">
        <v>1567</v>
      </c>
      <c r="O17" s="11">
        <v>1796</v>
      </c>
      <c r="P17" s="11">
        <v>94500</v>
      </c>
      <c r="Q17" s="11">
        <v>28350</v>
      </c>
      <c r="R17" s="11">
        <v>36164.940269900297</v>
      </c>
      <c r="S17" s="11">
        <v>904.12350674750599</v>
      </c>
      <c r="T17" s="11">
        <v>708.75</v>
      </c>
      <c r="U17" s="11">
        <v>624</v>
      </c>
      <c r="V17" s="11">
        <v>697.36513827567398</v>
      </c>
      <c r="W17" s="11">
        <v>247.57499999999999</v>
      </c>
      <c r="X17" s="11">
        <v>36000</v>
      </c>
      <c r="Y17" s="11">
        <v>41600</v>
      </c>
      <c r="Z17" s="11">
        <v>50400</v>
      </c>
      <c r="AA17" s="11">
        <v>62680</v>
      </c>
      <c r="AB17" s="11">
        <v>71840</v>
      </c>
      <c r="AC17" s="10">
        <v>17.307692307692299</v>
      </c>
      <c r="AD17" s="10">
        <v>20</v>
      </c>
      <c r="AE17" s="10">
        <v>24.230769230769202</v>
      </c>
      <c r="AF17" s="10">
        <v>30.134615384615401</v>
      </c>
      <c r="AG17" s="10">
        <v>34.538461538461497</v>
      </c>
      <c r="AH17" s="12">
        <v>57.692307692307701</v>
      </c>
      <c r="AI17" s="12">
        <v>66.6666666666667</v>
      </c>
      <c r="AJ17" s="12">
        <v>80.769230769230802</v>
      </c>
      <c r="AK17" s="12">
        <v>100.448717948718</v>
      </c>
      <c r="AL17" s="12">
        <v>115.128205128205</v>
      </c>
      <c r="AM17" s="13">
        <v>1.4423076923076901</v>
      </c>
      <c r="AN17" s="13">
        <v>1.6666666666666701</v>
      </c>
      <c r="AO17" s="13">
        <v>2.0192307692307701</v>
      </c>
      <c r="AP17" s="13">
        <v>2.5112179487179498</v>
      </c>
      <c r="AQ17" s="13">
        <v>2.87820512820513</v>
      </c>
      <c r="AR17" s="12">
        <v>51.6228845178792</v>
      </c>
      <c r="AS17" s="12">
        <v>59.653110998438201</v>
      </c>
      <c r="AT17" s="12">
        <v>72.272038325030906</v>
      </c>
      <c r="AU17" s="12">
        <v>89.881177821685299</v>
      </c>
      <c r="AV17" s="12">
        <v>103.016333993457</v>
      </c>
    </row>
    <row r="18" spans="1:48" x14ac:dyDescent="0.3">
      <c r="A18" t="s">
        <v>62</v>
      </c>
      <c r="B18" t="s">
        <v>48</v>
      </c>
      <c r="C18" t="s">
        <v>49</v>
      </c>
      <c r="D18" t="s">
        <v>67</v>
      </c>
      <c r="E18" s="8">
        <v>40171</v>
      </c>
      <c r="F18" s="8">
        <v>8982</v>
      </c>
      <c r="G18" s="9">
        <v>0.22359413507256501</v>
      </c>
      <c r="H18" s="10">
        <v>12</v>
      </c>
      <c r="I18" s="10">
        <v>9.40913000223048</v>
      </c>
      <c r="J18" s="10">
        <v>825.25</v>
      </c>
      <c r="K18" s="11">
        <v>898</v>
      </c>
      <c r="L18" s="11">
        <v>1069</v>
      </c>
      <c r="M18" s="11">
        <v>1361</v>
      </c>
      <c r="N18" s="11">
        <v>1763</v>
      </c>
      <c r="O18" s="11">
        <v>1846</v>
      </c>
      <c r="P18" s="11">
        <v>84900</v>
      </c>
      <c r="Q18" s="11">
        <v>25470</v>
      </c>
      <c r="R18" s="11">
        <v>37123.999162918102</v>
      </c>
      <c r="S18" s="11">
        <v>928.09997907295099</v>
      </c>
      <c r="T18" s="11">
        <v>636.75</v>
      </c>
      <c r="U18" s="11">
        <v>624</v>
      </c>
      <c r="V18" s="11">
        <v>489.27476011598498</v>
      </c>
      <c r="W18" s="11">
        <v>247.57499999999999</v>
      </c>
      <c r="X18" s="11">
        <v>35920</v>
      </c>
      <c r="Y18" s="11">
        <v>42760</v>
      </c>
      <c r="Z18" s="11">
        <v>54440</v>
      </c>
      <c r="AA18" s="11">
        <v>70520</v>
      </c>
      <c r="AB18" s="11">
        <v>73840</v>
      </c>
      <c r="AC18" s="10">
        <v>17.269230769230798</v>
      </c>
      <c r="AD18" s="10">
        <v>20.557692307692299</v>
      </c>
      <c r="AE18" s="10">
        <v>26.173076923076898</v>
      </c>
      <c r="AF18" s="10">
        <v>33.903846153846203</v>
      </c>
      <c r="AG18" s="10">
        <v>35.5</v>
      </c>
      <c r="AH18" s="12">
        <v>57.564102564102598</v>
      </c>
      <c r="AI18" s="12">
        <v>68.525641025640994</v>
      </c>
      <c r="AJ18" s="12">
        <v>87.243589743589794</v>
      </c>
      <c r="AK18" s="12">
        <v>113.01282051282099</v>
      </c>
      <c r="AL18" s="12">
        <v>118.333333333333</v>
      </c>
      <c r="AM18" s="13">
        <v>1.4391025641025601</v>
      </c>
      <c r="AN18" s="13">
        <v>1.71314102564103</v>
      </c>
      <c r="AO18" s="13">
        <v>2.1810897435897401</v>
      </c>
      <c r="AP18" s="13">
        <v>2.8253205128205101</v>
      </c>
      <c r="AQ18" s="13">
        <v>2.9583333333333299</v>
      </c>
      <c r="AR18" s="12">
        <v>73.414782302453105</v>
      </c>
      <c r="AS18" s="12">
        <v>87.394657328866799</v>
      </c>
      <c r="AT18" s="12">
        <v>111.266724625433</v>
      </c>
      <c r="AU18" s="12">
        <v>144.13169398577401</v>
      </c>
      <c r="AV18" s="12">
        <v>150.91724736116799</v>
      </c>
    </row>
    <row r="19" spans="1:48" x14ac:dyDescent="0.3">
      <c r="A19" t="s">
        <v>62</v>
      </c>
      <c r="B19" t="s">
        <v>48</v>
      </c>
      <c r="C19" t="s">
        <v>49</v>
      </c>
      <c r="D19" t="s">
        <v>68</v>
      </c>
      <c r="E19" s="8">
        <v>50729</v>
      </c>
      <c r="F19" s="8">
        <v>17636</v>
      </c>
      <c r="G19" s="9">
        <v>0.34765124485008603</v>
      </c>
      <c r="H19" s="10">
        <v>12</v>
      </c>
      <c r="I19" s="10">
        <v>11.2672030727148</v>
      </c>
      <c r="J19" s="10">
        <v>825.25</v>
      </c>
      <c r="K19" s="11">
        <v>929</v>
      </c>
      <c r="L19" s="11">
        <v>1037</v>
      </c>
      <c r="M19" s="11">
        <v>1353</v>
      </c>
      <c r="N19" s="11">
        <v>1796</v>
      </c>
      <c r="O19" s="11">
        <v>2086</v>
      </c>
      <c r="P19" s="11">
        <v>67400</v>
      </c>
      <c r="Q19" s="11">
        <v>20220</v>
      </c>
      <c r="R19" s="11">
        <v>29018.205906512801</v>
      </c>
      <c r="S19" s="11">
        <v>725.45514766281997</v>
      </c>
      <c r="T19" s="11">
        <v>505.5</v>
      </c>
      <c r="U19" s="11">
        <v>624</v>
      </c>
      <c r="V19" s="11">
        <v>585.89455978116803</v>
      </c>
      <c r="W19" s="11">
        <v>247.57499999999999</v>
      </c>
      <c r="X19" s="11">
        <v>37160</v>
      </c>
      <c r="Y19" s="11">
        <v>41480</v>
      </c>
      <c r="Z19" s="11">
        <v>54120</v>
      </c>
      <c r="AA19" s="11">
        <v>71840</v>
      </c>
      <c r="AB19" s="11">
        <v>83440</v>
      </c>
      <c r="AC19" s="10">
        <v>17.865384615384599</v>
      </c>
      <c r="AD19" s="10">
        <v>19.942307692307701</v>
      </c>
      <c r="AE19" s="10">
        <v>26.019230769230798</v>
      </c>
      <c r="AF19" s="10">
        <v>34.538461538461497</v>
      </c>
      <c r="AG19" s="10">
        <v>40.115384615384599</v>
      </c>
      <c r="AH19" s="12">
        <v>59.551282051282101</v>
      </c>
      <c r="AI19" s="12">
        <v>66.474358974359006</v>
      </c>
      <c r="AJ19" s="12">
        <v>86.730769230769198</v>
      </c>
      <c r="AK19" s="12">
        <v>115.128205128205</v>
      </c>
      <c r="AL19" s="12">
        <v>133.71794871794901</v>
      </c>
      <c r="AM19" s="13">
        <v>1.48878205128205</v>
      </c>
      <c r="AN19" s="13">
        <v>1.66185897435897</v>
      </c>
      <c r="AO19" s="13">
        <v>2.1682692307692299</v>
      </c>
      <c r="AP19" s="13">
        <v>2.87820512820513</v>
      </c>
      <c r="AQ19" s="13">
        <v>3.3429487179487198</v>
      </c>
      <c r="AR19" s="12">
        <v>63.424381366297901</v>
      </c>
      <c r="AS19" s="12">
        <v>70.797721718892205</v>
      </c>
      <c r="AT19" s="12">
        <v>92.371569417223895</v>
      </c>
      <c r="AU19" s="12">
        <v>122.615919196847</v>
      </c>
      <c r="AV19" s="12">
        <v>142.41470347696199</v>
      </c>
    </row>
    <row r="20" spans="1:48" x14ac:dyDescent="0.3">
      <c r="A20" t="s">
        <v>62</v>
      </c>
      <c r="B20" t="s">
        <v>48</v>
      </c>
      <c r="C20" t="s">
        <v>49</v>
      </c>
      <c r="D20" t="s">
        <v>69</v>
      </c>
      <c r="E20" s="8">
        <v>285908</v>
      </c>
      <c r="F20" s="8">
        <v>160131</v>
      </c>
      <c r="G20" s="9">
        <v>0.560078766596248</v>
      </c>
      <c r="H20" s="10">
        <v>12</v>
      </c>
      <c r="I20" s="10">
        <v>21.124112838622899</v>
      </c>
      <c r="J20" s="10">
        <v>825.25</v>
      </c>
      <c r="K20" s="11">
        <v>1129</v>
      </c>
      <c r="L20" s="11">
        <v>1358</v>
      </c>
      <c r="M20" s="11">
        <v>1643</v>
      </c>
      <c r="N20" s="11">
        <v>2096</v>
      </c>
      <c r="O20" s="11">
        <v>2498</v>
      </c>
      <c r="P20" s="11">
        <v>107400</v>
      </c>
      <c r="Q20" s="11">
        <v>32220</v>
      </c>
      <c r="R20" s="11">
        <v>38048.145847838801</v>
      </c>
      <c r="S20" s="11">
        <v>951.20364619597103</v>
      </c>
      <c r="T20" s="11">
        <v>805.5</v>
      </c>
      <c r="U20" s="11">
        <v>624</v>
      </c>
      <c r="V20" s="11">
        <v>1098.4538676083901</v>
      </c>
      <c r="W20" s="11">
        <v>247.57499999999999</v>
      </c>
      <c r="X20" s="11">
        <v>45160</v>
      </c>
      <c r="Y20" s="11">
        <v>54320</v>
      </c>
      <c r="Z20" s="11">
        <v>65720</v>
      </c>
      <c r="AA20" s="11">
        <v>83840</v>
      </c>
      <c r="AB20" s="11">
        <v>99920</v>
      </c>
      <c r="AC20" s="10">
        <v>21.711538461538499</v>
      </c>
      <c r="AD20" s="10">
        <v>26.115384615384599</v>
      </c>
      <c r="AE20" s="10">
        <v>31.596153846153801</v>
      </c>
      <c r="AF20" s="10">
        <v>40.307692307692299</v>
      </c>
      <c r="AG20" s="10">
        <v>48.038461538461497</v>
      </c>
      <c r="AH20" s="12">
        <v>72.371794871794904</v>
      </c>
      <c r="AI20" s="12">
        <v>87.051282051282101</v>
      </c>
      <c r="AJ20" s="12">
        <v>105.320512820513</v>
      </c>
      <c r="AK20" s="12">
        <v>134.358974358974</v>
      </c>
      <c r="AL20" s="12">
        <v>160.128205128205</v>
      </c>
      <c r="AM20" s="13">
        <v>1.80929487179487</v>
      </c>
      <c r="AN20" s="13">
        <v>2.1762820512820502</v>
      </c>
      <c r="AO20" s="13">
        <v>2.6330128205128198</v>
      </c>
      <c r="AP20" s="13">
        <v>3.3589743589743599</v>
      </c>
      <c r="AQ20" s="13">
        <v>4.0032051282051304</v>
      </c>
      <c r="AR20" s="12">
        <v>41.112331916427699</v>
      </c>
      <c r="AS20" s="12">
        <v>49.451325724100002</v>
      </c>
      <c r="AT20" s="12">
        <v>59.829549458539198</v>
      </c>
      <c r="AU20" s="12">
        <v>76.3254629732795</v>
      </c>
      <c r="AV20" s="12">
        <v>90.964220661856999</v>
      </c>
    </row>
    <row r="21" spans="1:48" x14ac:dyDescent="0.3">
      <c r="A21" t="s">
        <v>62</v>
      </c>
      <c r="B21" t="s">
        <v>48</v>
      </c>
      <c r="C21" t="s">
        <v>49</v>
      </c>
      <c r="D21" t="s">
        <v>70</v>
      </c>
      <c r="E21" s="8">
        <v>104908</v>
      </c>
      <c r="F21" s="8">
        <v>20852</v>
      </c>
      <c r="G21" s="9">
        <v>0.19876463186792201</v>
      </c>
      <c r="H21" s="10">
        <v>12</v>
      </c>
      <c r="I21" s="10">
        <v>10.334701671282801</v>
      </c>
      <c r="J21" s="10">
        <v>825.25</v>
      </c>
      <c r="K21" s="11">
        <v>900</v>
      </c>
      <c r="L21" s="11">
        <v>1040</v>
      </c>
      <c r="M21" s="11">
        <v>1260</v>
      </c>
      <c r="N21" s="11">
        <v>1567</v>
      </c>
      <c r="O21" s="11">
        <v>1796</v>
      </c>
      <c r="P21" s="11">
        <v>94500</v>
      </c>
      <c r="Q21" s="11">
        <v>28350</v>
      </c>
      <c r="R21" s="11">
        <v>41378.154402503402</v>
      </c>
      <c r="S21" s="11">
        <v>1034.4538600625899</v>
      </c>
      <c r="T21" s="11">
        <v>708.75</v>
      </c>
      <c r="U21" s="11">
        <v>624</v>
      </c>
      <c r="V21" s="11">
        <v>537.40448690670405</v>
      </c>
      <c r="W21" s="11">
        <v>247.57499999999999</v>
      </c>
      <c r="X21" s="11">
        <v>36000</v>
      </c>
      <c r="Y21" s="11">
        <v>41600</v>
      </c>
      <c r="Z21" s="11">
        <v>50400</v>
      </c>
      <c r="AA21" s="11">
        <v>62680</v>
      </c>
      <c r="AB21" s="11">
        <v>71840</v>
      </c>
      <c r="AC21" s="10">
        <v>17.307692307692299</v>
      </c>
      <c r="AD21" s="10">
        <v>20</v>
      </c>
      <c r="AE21" s="10">
        <v>24.230769230769202</v>
      </c>
      <c r="AF21" s="10">
        <v>30.134615384615401</v>
      </c>
      <c r="AG21" s="10">
        <v>34.538461538461497</v>
      </c>
      <c r="AH21" s="12">
        <v>57.692307692307701</v>
      </c>
      <c r="AI21" s="12">
        <v>66.6666666666667</v>
      </c>
      <c r="AJ21" s="12">
        <v>80.769230769230802</v>
      </c>
      <c r="AK21" s="12">
        <v>100.448717948718</v>
      </c>
      <c r="AL21" s="12">
        <v>115.128205128205</v>
      </c>
      <c r="AM21" s="13">
        <v>1.4423076923076901</v>
      </c>
      <c r="AN21" s="13">
        <v>1.6666666666666701</v>
      </c>
      <c r="AO21" s="13">
        <v>2.0192307692307701</v>
      </c>
      <c r="AP21" s="13">
        <v>2.5112179487179498</v>
      </c>
      <c r="AQ21" s="13">
        <v>2.87820512820513</v>
      </c>
      <c r="AR21" s="12">
        <v>66.988647986948706</v>
      </c>
      <c r="AS21" s="12">
        <v>77.409104340474002</v>
      </c>
      <c r="AT21" s="12">
        <v>93.784107181728203</v>
      </c>
      <c r="AU21" s="12">
        <v>116.63467932838699</v>
      </c>
      <c r="AV21" s="12">
        <v>133.679568649511</v>
      </c>
    </row>
    <row r="22" spans="1:48" x14ac:dyDescent="0.3">
      <c r="A22" t="s">
        <v>62</v>
      </c>
      <c r="B22" t="s">
        <v>48</v>
      </c>
      <c r="C22" t="s">
        <v>49</v>
      </c>
      <c r="D22" t="s">
        <v>71</v>
      </c>
      <c r="E22" s="8">
        <v>258591</v>
      </c>
      <c r="F22" s="8">
        <v>176657</v>
      </c>
      <c r="G22" s="9">
        <v>0.68315215920120997</v>
      </c>
      <c r="H22" s="10">
        <v>12</v>
      </c>
      <c r="I22" s="10">
        <v>31.668009709569599</v>
      </c>
      <c r="J22" s="10">
        <v>825.25</v>
      </c>
      <c r="K22" s="11">
        <v>1550</v>
      </c>
      <c r="L22" s="11">
        <v>1686</v>
      </c>
      <c r="M22" s="11">
        <v>1958</v>
      </c>
      <c r="N22" s="11">
        <v>2435</v>
      </c>
      <c r="O22" s="11">
        <v>2655</v>
      </c>
      <c r="P22" s="11">
        <v>84700</v>
      </c>
      <c r="Q22" s="11">
        <v>25410</v>
      </c>
      <c r="R22" s="11">
        <v>58861.982851554902</v>
      </c>
      <c r="S22" s="11">
        <v>1471.5495712888701</v>
      </c>
      <c r="T22" s="11">
        <v>635.25</v>
      </c>
      <c r="U22" s="11">
        <v>624</v>
      </c>
      <c r="V22" s="11">
        <v>1646.7365048976201</v>
      </c>
      <c r="W22" s="11">
        <v>247.57499999999999</v>
      </c>
      <c r="X22" s="11">
        <v>62000</v>
      </c>
      <c r="Y22" s="11">
        <v>67440</v>
      </c>
      <c r="Z22" s="11">
        <v>78320</v>
      </c>
      <c r="AA22" s="11">
        <v>97400</v>
      </c>
      <c r="AB22" s="11">
        <v>106200</v>
      </c>
      <c r="AC22" s="10">
        <v>29.807692307692299</v>
      </c>
      <c r="AD22" s="10">
        <v>32.423076923076898</v>
      </c>
      <c r="AE22" s="10">
        <v>37.653846153846203</v>
      </c>
      <c r="AF22" s="10">
        <v>46.826923076923102</v>
      </c>
      <c r="AG22" s="10">
        <v>51.057692307692299</v>
      </c>
      <c r="AH22" s="12">
        <v>99.358974358974393</v>
      </c>
      <c r="AI22" s="12">
        <v>108.07692307692299</v>
      </c>
      <c r="AJ22" s="12">
        <v>125.51282051282099</v>
      </c>
      <c r="AK22" s="12">
        <v>156.08974358974399</v>
      </c>
      <c r="AL22" s="12">
        <v>170.19230769230799</v>
      </c>
      <c r="AM22" s="13">
        <v>2.4839743589743599</v>
      </c>
      <c r="AN22" s="13">
        <v>2.7019230769230802</v>
      </c>
      <c r="AO22" s="13">
        <v>3.1378205128205101</v>
      </c>
      <c r="AP22" s="13">
        <v>3.9022435897435899</v>
      </c>
      <c r="AQ22" s="13">
        <v>4.2548076923076898</v>
      </c>
      <c r="AR22" s="12">
        <v>37.6502250454785</v>
      </c>
      <c r="AS22" s="12">
        <v>40.953728662372001</v>
      </c>
      <c r="AT22" s="12">
        <v>47.560735896159201</v>
      </c>
      <c r="AU22" s="12">
        <v>59.1472890230581</v>
      </c>
      <c r="AV22" s="12">
        <v>64.4911919327389</v>
      </c>
    </row>
    <row r="23" spans="1:48" x14ac:dyDescent="0.3">
      <c r="A23" t="s">
        <v>62</v>
      </c>
      <c r="B23" t="s">
        <v>48</v>
      </c>
      <c r="C23" t="s">
        <v>49</v>
      </c>
      <c r="D23" t="s">
        <v>72</v>
      </c>
      <c r="E23" s="8">
        <v>47175</v>
      </c>
      <c r="F23" s="8">
        <v>8094</v>
      </c>
      <c r="G23" s="9">
        <v>0.17157392686804501</v>
      </c>
      <c r="H23" s="10">
        <v>12</v>
      </c>
      <c r="I23" s="10">
        <v>16.108735549628101</v>
      </c>
      <c r="J23" s="10">
        <v>825.25</v>
      </c>
      <c r="K23" s="11">
        <v>1204</v>
      </c>
      <c r="L23" s="11">
        <v>1371</v>
      </c>
      <c r="M23" s="11">
        <v>1753</v>
      </c>
      <c r="N23" s="11">
        <v>2187</v>
      </c>
      <c r="O23" s="11">
        <v>2492</v>
      </c>
      <c r="P23" s="11">
        <v>123200</v>
      </c>
      <c r="Q23" s="11">
        <v>36960</v>
      </c>
      <c r="R23" s="11">
        <v>58400.936338744403</v>
      </c>
      <c r="S23" s="11">
        <v>1460.0234084686099</v>
      </c>
      <c r="T23" s="11">
        <v>924</v>
      </c>
      <c r="U23" s="11">
        <v>624</v>
      </c>
      <c r="V23" s="11">
        <v>837.65424858066103</v>
      </c>
      <c r="W23" s="11">
        <v>247.57499999999999</v>
      </c>
      <c r="X23" s="11">
        <v>48160</v>
      </c>
      <c r="Y23" s="11">
        <v>54840</v>
      </c>
      <c r="Z23" s="11">
        <v>70120</v>
      </c>
      <c r="AA23" s="11">
        <v>87480</v>
      </c>
      <c r="AB23" s="11">
        <v>99680</v>
      </c>
      <c r="AC23" s="10">
        <v>23.153846153846199</v>
      </c>
      <c r="AD23" s="10">
        <v>26.365384615384599</v>
      </c>
      <c r="AE23" s="10">
        <v>33.711538461538503</v>
      </c>
      <c r="AF23" s="10">
        <v>42.057692307692299</v>
      </c>
      <c r="AG23" s="10">
        <v>47.923076923076898</v>
      </c>
      <c r="AH23" s="12">
        <v>77.179487179487197</v>
      </c>
      <c r="AI23" s="12">
        <v>87.884615384615401</v>
      </c>
      <c r="AJ23" s="12">
        <v>112.371794871795</v>
      </c>
      <c r="AK23" s="12">
        <v>140.19230769230799</v>
      </c>
      <c r="AL23" s="12">
        <v>159.74358974359001</v>
      </c>
      <c r="AM23" s="13">
        <v>1.92948717948718</v>
      </c>
      <c r="AN23" s="13">
        <v>2.1971153846153801</v>
      </c>
      <c r="AO23" s="13">
        <v>2.80929487179487</v>
      </c>
      <c r="AP23" s="13">
        <v>3.5048076923076898</v>
      </c>
      <c r="AQ23" s="13">
        <v>3.9935897435897401</v>
      </c>
      <c r="AR23" s="12">
        <v>57.493888536473499</v>
      </c>
      <c r="AS23" s="12">
        <v>65.468539188957806</v>
      </c>
      <c r="AT23" s="12">
        <v>83.709955651526599</v>
      </c>
      <c r="AU23" s="12">
        <v>104.434496868162</v>
      </c>
      <c r="AV23" s="12">
        <v>118.998978598748</v>
      </c>
    </row>
    <row r="24" spans="1:48" x14ac:dyDescent="0.3">
      <c r="A24" t="s">
        <v>62</v>
      </c>
      <c r="B24" t="s">
        <v>48</v>
      </c>
      <c r="C24" t="s">
        <v>49</v>
      </c>
      <c r="D24" t="s">
        <v>73</v>
      </c>
      <c r="E24" s="8">
        <v>129936</v>
      </c>
      <c r="F24" s="8">
        <v>48011</v>
      </c>
      <c r="G24" s="9">
        <v>0.36949729097401801</v>
      </c>
      <c r="H24" s="10">
        <v>12</v>
      </c>
      <c r="I24" s="10">
        <v>19.593144089728501</v>
      </c>
      <c r="J24" s="10">
        <v>825.25</v>
      </c>
      <c r="K24" s="11">
        <v>1015</v>
      </c>
      <c r="L24" s="11">
        <v>1170</v>
      </c>
      <c r="M24" s="11">
        <v>1539</v>
      </c>
      <c r="N24" s="11">
        <v>1914</v>
      </c>
      <c r="O24" s="11">
        <v>2107</v>
      </c>
      <c r="P24" s="11">
        <v>106800</v>
      </c>
      <c r="Q24" s="11">
        <v>32040</v>
      </c>
      <c r="R24" s="11">
        <v>43660.796714257798</v>
      </c>
      <c r="S24" s="11">
        <v>1091.5199178564401</v>
      </c>
      <c r="T24" s="11">
        <v>801</v>
      </c>
      <c r="U24" s="11">
        <v>624</v>
      </c>
      <c r="V24" s="11">
        <v>1018.84349266588</v>
      </c>
      <c r="W24" s="11">
        <v>247.57499999999999</v>
      </c>
      <c r="X24" s="11">
        <v>40600</v>
      </c>
      <c r="Y24" s="11">
        <v>46800</v>
      </c>
      <c r="Z24" s="11">
        <v>61560</v>
      </c>
      <c r="AA24" s="11">
        <v>76560</v>
      </c>
      <c r="AB24" s="11">
        <v>84280</v>
      </c>
      <c r="AC24" s="10">
        <v>19.519230769230798</v>
      </c>
      <c r="AD24" s="10">
        <v>22.5</v>
      </c>
      <c r="AE24" s="10">
        <v>29.596153846153801</v>
      </c>
      <c r="AF24" s="10">
        <v>36.807692307692299</v>
      </c>
      <c r="AG24" s="10">
        <v>40.519230769230802</v>
      </c>
      <c r="AH24" s="12">
        <v>65.064102564102598</v>
      </c>
      <c r="AI24" s="12">
        <v>75</v>
      </c>
      <c r="AJ24" s="12">
        <v>98.653846153846203</v>
      </c>
      <c r="AK24" s="12">
        <v>122.69230769230801</v>
      </c>
      <c r="AL24" s="12">
        <v>135.064102564103</v>
      </c>
      <c r="AM24" s="13">
        <v>1.6266025641025601</v>
      </c>
      <c r="AN24" s="13">
        <v>1.875</v>
      </c>
      <c r="AO24" s="13">
        <v>2.4663461538461502</v>
      </c>
      <c r="AP24" s="13">
        <v>3.0673076923076898</v>
      </c>
      <c r="AQ24" s="13">
        <v>3.3766025641025599</v>
      </c>
      <c r="AR24" s="12">
        <v>39.849103706563298</v>
      </c>
      <c r="AS24" s="12">
        <v>45.934434814462101</v>
      </c>
      <c r="AT24" s="12">
        <v>60.421448871331002</v>
      </c>
      <c r="AU24" s="12">
        <v>75.144024132376501</v>
      </c>
      <c r="AV24" s="12">
        <v>82.721242866728005</v>
      </c>
    </row>
    <row r="25" spans="1:48" x14ac:dyDescent="0.3">
      <c r="A25" t="s">
        <v>62</v>
      </c>
      <c r="B25" t="s">
        <v>48</v>
      </c>
      <c r="C25" t="s">
        <v>49</v>
      </c>
      <c r="D25" t="s">
        <v>74</v>
      </c>
      <c r="E25" s="8">
        <v>285005</v>
      </c>
      <c r="F25" s="8">
        <v>104026</v>
      </c>
      <c r="G25" s="9">
        <v>0.36499710531394203</v>
      </c>
      <c r="H25" s="10">
        <v>12</v>
      </c>
      <c r="I25" s="10">
        <v>20.861314556963698</v>
      </c>
      <c r="J25" s="10">
        <v>825.25</v>
      </c>
      <c r="K25" s="11">
        <v>1204</v>
      </c>
      <c r="L25" s="11">
        <v>1371</v>
      </c>
      <c r="M25" s="11">
        <v>1753</v>
      </c>
      <c r="N25" s="11">
        <v>2187</v>
      </c>
      <c r="O25" s="11">
        <v>2492</v>
      </c>
      <c r="P25" s="11">
        <v>123200</v>
      </c>
      <c r="Q25" s="11">
        <v>36960</v>
      </c>
      <c r="R25" s="11">
        <v>59388.746461959701</v>
      </c>
      <c r="S25" s="11">
        <v>1484.71866154899</v>
      </c>
      <c r="T25" s="11">
        <v>924</v>
      </c>
      <c r="U25" s="11">
        <v>624</v>
      </c>
      <c r="V25" s="11">
        <v>1084.7883569621099</v>
      </c>
      <c r="W25" s="11">
        <v>247.57499999999999</v>
      </c>
      <c r="X25" s="11">
        <v>48160</v>
      </c>
      <c r="Y25" s="11">
        <v>54840</v>
      </c>
      <c r="Z25" s="11">
        <v>70120</v>
      </c>
      <c r="AA25" s="11">
        <v>87480</v>
      </c>
      <c r="AB25" s="11">
        <v>99680</v>
      </c>
      <c r="AC25" s="10">
        <v>23.153846153846199</v>
      </c>
      <c r="AD25" s="10">
        <v>26.365384615384599</v>
      </c>
      <c r="AE25" s="10">
        <v>33.711538461538503</v>
      </c>
      <c r="AF25" s="10">
        <v>42.057692307692299</v>
      </c>
      <c r="AG25" s="10">
        <v>47.923076923076898</v>
      </c>
      <c r="AH25" s="12">
        <v>77.179487179487197</v>
      </c>
      <c r="AI25" s="12">
        <v>87.884615384615401</v>
      </c>
      <c r="AJ25" s="12">
        <v>112.371794871795</v>
      </c>
      <c r="AK25" s="12">
        <v>140.19230769230799</v>
      </c>
      <c r="AL25" s="12">
        <v>159.74358974359001</v>
      </c>
      <c r="AM25" s="13">
        <v>1.92948717948718</v>
      </c>
      <c r="AN25" s="13">
        <v>2.1971153846153801</v>
      </c>
      <c r="AO25" s="13">
        <v>2.80929487179487</v>
      </c>
      <c r="AP25" s="13">
        <v>3.5048076923076898</v>
      </c>
      <c r="AQ25" s="13">
        <v>3.9935897435897401</v>
      </c>
      <c r="AR25" s="12">
        <v>44.395756730713103</v>
      </c>
      <c r="AS25" s="12">
        <v>50.553639931733997</v>
      </c>
      <c r="AT25" s="12">
        <v>64.639336834667901</v>
      </c>
      <c r="AU25" s="12">
        <v>80.642458446901699</v>
      </c>
      <c r="AV25" s="12">
        <v>91.8888918379877</v>
      </c>
    </row>
    <row r="26" spans="1:48" x14ac:dyDescent="0.3">
      <c r="A26" t="s">
        <v>62</v>
      </c>
      <c r="B26" t="s">
        <v>48</v>
      </c>
      <c r="C26" t="s">
        <v>49</v>
      </c>
      <c r="D26" t="s">
        <v>75</v>
      </c>
      <c r="E26" s="8">
        <v>235362</v>
      </c>
      <c r="F26" s="8">
        <v>61782</v>
      </c>
      <c r="G26" s="9">
        <v>0.26249776939352998</v>
      </c>
      <c r="H26" s="10">
        <v>12</v>
      </c>
      <c r="I26" s="10">
        <v>13.1410216302562</v>
      </c>
      <c r="J26" s="10">
        <v>825.25</v>
      </c>
      <c r="K26" s="11">
        <v>1126</v>
      </c>
      <c r="L26" s="11">
        <v>1291</v>
      </c>
      <c r="M26" s="11">
        <v>1652</v>
      </c>
      <c r="N26" s="11">
        <v>2277</v>
      </c>
      <c r="O26" s="11">
        <v>2524</v>
      </c>
      <c r="P26" s="11">
        <v>108900</v>
      </c>
      <c r="Q26" s="11">
        <v>32670</v>
      </c>
      <c r="R26" s="11">
        <v>48994.149915900598</v>
      </c>
      <c r="S26" s="11">
        <v>1224.85374789752</v>
      </c>
      <c r="T26" s="11">
        <v>816.75</v>
      </c>
      <c r="U26" s="11">
        <v>624</v>
      </c>
      <c r="V26" s="11">
        <v>683.33312477332299</v>
      </c>
      <c r="W26" s="11">
        <v>247.57499999999999</v>
      </c>
      <c r="X26" s="11">
        <v>45040</v>
      </c>
      <c r="Y26" s="11">
        <v>51640</v>
      </c>
      <c r="Z26" s="11">
        <v>66080</v>
      </c>
      <c r="AA26" s="11">
        <v>91080</v>
      </c>
      <c r="AB26" s="11">
        <v>100960</v>
      </c>
      <c r="AC26" s="10">
        <v>21.653846153846199</v>
      </c>
      <c r="AD26" s="10">
        <v>24.826923076923102</v>
      </c>
      <c r="AE26" s="10">
        <v>31.769230769230798</v>
      </c>
      <c r="AF26" s="10">
        <v>43.788461538461497</v>
      </c>
      <c r="AG26" s="10">
        <v>48.538461538461497</v>
      </c>
      <c r="AH26" s="12">
        <v>72.179487179487197</v>
      </c>
      <c r="AI26" s="12">
        <v>82.756410256410305</v>
      </c>
      <c r="AJ26" s="12">
        <v>105.897435897436</v>
      </c>
      <c r="AK26" s="12">
        <v>145.961538461538</v>
      </c>
      <c r="AL26" s="12">
        <v>161.79487179487199</v>
      </c>
      <c r="AM26" s="13">
        <v>1.80448717948718</v>
      </c>
      <c r="AN26" s="13">
        <v>2.0689102564102599</v>
      </c>
      <c r="AO26" s="13">
        <v>2.6474358974359</v>
      </c>
      <c r="AP26" s="13">
        <v>3.6490384615384599</v>
      </c>
      <c r="AQ26" s="13">
        <v>4.0448717948717903</v>
      </c>
      <c r="AR26" s="12">
        <v>65.912215239003402</v>
      </c>
      <c r="AS26" s="12">
        <v>75.570754772249899</v>
      </c>
      <c r="AT26" s="12">
        <v>96.702468538928599</v>
      </c>
      <c r="AU26" s="12">
        <v>133.28784555880199</v>
      </c>
      <c r="AV26" s="12">
        <v>147.74638655705601</v>
      </c>
    </row>
    <row r="27" spans="1:48" x14ac:dyDescent="0.3">
      <c r="A27" t="s">
        <v>62</v>
      </c>
      <c r="B27" t="s">
        <v>48</v>
      </c>
      <c r="C27" t="s">
        <v>49</v>
      </c>
      <c r="D27" t="s">
        <v>76</v>
      </c>
      <c r="E27" s="8">
        <v>181884</v>
      </c>
      <c r="F27" s="8">
        <v>47388</v>
      </c>
      <c r="G27" s="9">
        <v>0.26053968463416199</v>
      </c>
      <c r="H27" s="10">
        <v>12</v>
      </c>
      <c r="I27" s="10">
        <v>25.540980980392401</v>
      </c>
      <c r="J27" s="10">
        <v>825.25</v>
      </c>
      <c r="K27" s="11">
        <v>1129</v>
      </c>
      <c r="L27" s="11">
        <v>1358</v>
      </c>
      <c r="M27" s="11">
        <v>1643</v>
      </c>
      <c r="N27" s="11">
        <v>2096</v>
      </c>
      <c r="O27" s="11">
        <v>2498</v>
      </c>
      <c r="P27" s="11">
        <v>107400</v>
      </c>
      <c r="Q27" s="11">
        <v>32220</v>
      </c>
      <c r="R27" s="11">
        <v>69632.399049481697</v>
      </c>
      <c r="S27" s="11">
        <v>1740.80997623704</v>
      </c>
      <c r="T27" s="11">
        <v>805.5</v>
      </c>
      <c r="U27" s="11">
        <v>624</v>
      </c>
      <c r="V27" s="11">
        <v>1328.1310109804001</v>
      </c>
      <c r="W27" s="11">
        <v>247.57499999999999</v>
      </c>
      <c r="X27" s="11">
        <v>45160</v>
      </c>
      <c r="Y27" s="11">
        <v>54320</v>
      </c>
      <c r="Z27" s="11">
        <v>65720</v>
      </c>
      <c r="AA27" s="11">
        <v>83840</v>
      </c>
      <c r="AB27" s="11">
        <v>99920</v>
      </c>
      <c r="AC27" s="10">
        <v>21.711538461538499</v>
      </c>
      <c r="AD27" s="10">
        <v>26.115384615384599</v>
      </c>
      <c r="AE27" s="10">
        <v>31.596153846153801</v>
      </c>
      <c r="AF27" s="10">
        <v>40.307692307692299</v>
      </c>
      <c r="AG27" s="10">
        <v>48.038461538461497</v>
      </c>
      <c r="AH27" s="12">
        <v>72.371794871794904</v>
      </c>
      <c r="AI27" s="12">
        <v>87.051282051282101</v>
      </c>
      <c r="AJ27" s="12">
        <v>105.320512820513</v>
      </c>
      <c r="AK27" s="12">
        <v>134.358974358974</v>
      </c>
      <c r="AL27" s="12">
        <v>160.128205128205</v>
      </c>
      <c r="AM27" s="13">
        <v>1.80929487179487</v>
      </c>
      <c r="AN27" s="13">
        <v>2.1762820512820502</v>
      </c>
      <c r="AO27" s="13">
        <v>2.6330128205128198</v>
      </c>
      <c r="AP27" s="13">
        <v>3.3589743589743599</v>
      </c>
      <c r="AQ27" s="13">
        <v>4.0032051282051304</v>
      </c>
      <c r="AR27" s="12">
        <v>34.002669636230898</v>
      </c>
      <c r="AS27" s="12">
        <v>40.899579597875601</v>
      </c>
      <c r="AT27" s="12">
        <v>49.483070161494602</v>
      </c>
      <c r="AU27" s="12">
        <v>63.126302531036302</v>
      </c>
      <c r="AV27" s="12">
        <v>75.233541852351493</v>
      </c>
    </row>
    <row r="28" spans="1:48" x14ac:dyDescent="0.3">
      <c r="A28" t="s">
        <v>62</v>
      </c>
      <c r="B28" t="s">
        <v>48</v>
      </c>
      <c r="C28" t="s">
        <v>49</v>
      </c>
      <c r="D28" t="s">
        <v>77</v>
      </c>
      <c r="E28" s="8">
        <v>226160</v>
      </c>
      <c r="F28" s="8">
        <v>45316</v>
      </c>
      <c r="G28" s="9">
        <v>0.200371418464804</v>
      </c>
      <c r="H28" s="10">
        <v>12</v>
      </c>
      <c r="I28" s="10">
        <v>12.9935337267611</v>
      </c>
      <c r="J28" s="10">
        <v>825.25</v>
      </c>
      <c r="K28" s="11">
        <v>1126</v>
      </c>
      <c r="L28" s="11">
        <v>1291</v>
      </c>
      <c r="M28" s="11">
        <v>1652</v>
      </c>
      <c r="N28" s="11">
        <v>2277</v>
      </c>
      <c r="O28" s="11">
        <v>2524</v>
      </c>
      <c r="P28" s="11">
        <v>108900</v>
      </c>
      <c r="Q28" s="11">
        <v>32670</v>
      </c>
      <c r="R28" s="11">
        <v>45054.204549188296</v>
      </c>
      <c r="S28" s="11">
        <v>1126.35511372971</v>
      </c>
      <c r="T28" s="11">
        <v>816.75</v>
      </c>
      <c r="U28" s="11">
        <v>624</v>
      </c>
      <c r="V28" s="11">
        <v>675.66375379157603</v>
      </c>
      <c r="W28" s="11">
        <v>247.57499999999999</v>
      </c>
      <c r="X28" s="11">
        <v>45040</v>
      </c>
      <c r="Y28" s="11">
        <v>51640</v>
      </c>
      <c r="Z28" s="11">
        <v>66080</v>
      </c>
      <c r="AA28" s="11">
        <v>91080</v>
      </c>
      <c r="AB28" s="11">
        <v>100960</v>
      </c>
      <c r="AC28" s="10">
        <v>21.653846153846199</v>
      </c>
      <c r="AD28" s="10">
        <v>24.826923076923102</v>
      </c>
      <c r="AE28" s="10">
        <v>31.769230769230798</v>
      </c>
      <c r="AF28" s="10">
        <v>43.788461538461497</v>
      </c>
      <c r="AG28" s="10">
        <v>48.538461538461497</v>
      </c>
      <c r="AH28" s="12">
        <v>72.179487179487197</v>
      </c>
      <c r="AI28" s="12">
        <v>82.756410256410305</v>
      </c>
      <c r="AJ28" s="12">
        <v>105.897435897436</v>
      </c>
      <c r="AK28" s="12">
        <v>145.961538461538</v>
      </c>
      <c r="AL28" s="12">
        <v>161.79487179487199</v>
      </c>
      <c r="AM28" s="13">
        <v>1.80448717948718</v>
      </c>
      <c r="AN28" s="13">
        <v>2.0689102564102599</v>
      </c>
      <c r="AO28" s="13">
        <v>2.6474358974359</v>
      </c>
      <c r="AP28" s="13">
        <v>3.6490384615384599</v>
      </c>
      <c r="AQ28" s="13">
        <v>4.0448717948717903</v>
      </c>
      <c r="AR28" s="12">
        <v>66.660376181572701</v>
      </c>
      <c r="AS28" s="12">
        <v>76.428548535000303</v>
      </c>
      <c r="AT28" s="12">
        <v>97.800125623408604</v>
      </c>
      <c r="AU28" s="12">
        <v>134.80077847730101</v>
      </c>
      <c r="AV28" s="12">
        <v>149.42343648515899</v>
      </c>
    </row>
    <row r="29" spans="1:48" x14ac:dyDescent="0.3">
      <c r="A29" t="s">
        <v>62</v>
      </c>
      <c r="B29" t="s">
        <v>48</v>
      </c>
      <c r="C29" t="s">
        <v>49</v>
      </c>
      <c r="D29" t="s">
        <v>78</v>
      </c>
      <c r="E29" s="8">
        <v>165429</v>
      </c>
      <c r="F29" s="8">
        <v>78167</v>
      </c>
      <c r="G29" s="9">
        <v>0.47251086568860401</v>
      </c>
      <c r="H29" s="10">
        <v>12</v>
      </c>
      <c r="I29" s="10">
        <v>14.695070101421299</v>
      </c>
      <c r="J29" s="10">
        <v>825.25</v>
      </c>
      <c r="K29" s="11">
        <v>1253</v>
      </c>
      <c r="L29" s="11">
        <v>1503</v>
      </c>
      <c r="M29" s="11">
        <v>1768</v>
      </c>
      <c r="N29" s="11">
        <v>2199</v>
      </c>
      <c r="O29" s="11">
        <v>2724</v>
      </c>
      <c r="P29" s="11">
        <v>113200</v>
      </c>
      <c r="Q29" s="11">
        <v>33960</v>
      </c>
      <c r="R29" s="11">
        <v>41586.600821435597</v>
      </c>
      <c r="S29" s="11">
        <v>1039.6650205358901</v>
      </c>
      <c r="T29" s="11">
        <v>849</v>
      </c>
      <c r="U29" s="11">
        <v>624</v>
      </c>
      <c r="V29" s="11">
        <v>764.14364527391001</v>
      </c>
      <c r="W29" s="11">
        <v>247.57499999999999</v>
      </c>
      <c r="X29" s="11">
        <v>50120</v>
      </c>
      <c r="Y29" s="11">
        <v>60120</v>
      </c>
      <c r="Z29" s="11">
        <v>70720</v>
      </c>
      <c r="AA29" s="11">
        <v>87960</v>
      </c>
      <c r="AB29" s="11">
        <v>108960</v>
      </c>
      <c r="AC29" s="10">
        <v>24.096153846153801</v>
      </c>
      <c r="AD29" s="10">
        <v>28.903846153846199</v>
      </c>
      <c r="AE29" s="10">
        <v>34</v>
      </c>
      <c r="AF29" s="10">
        <v>42.288461538461497</v>
      </c>
      <c r="AG29" s="10">
        <v>52.384615384615401</v>
      </c>
      <c r="AH29" s="12">
        <v>80.320512820512803</v>
      </c>
      <c r="AI29" s="12">
        <v>96.346153846153797</v>
      </c>
      <c r="AJ29" s="12">
        <v>113.333333333333</v>
      </c>
      <c r="AK29" s="12">
        <v>140.961538461538</v>
      </c>
      <c r="AL29" s="12">
        <v>174.61538461538501</v>
      </c>
      <c r="AM29" s="13">
        <v>2.0080128205128198</v>
      </c>
      <c r="AN29" s="13">
        <v>2.4086538461538498</v>
      </c>
      <c r="AO29" s="13">
        <v>2.8333333333333299</v>
      </c>
      <c r="AP29" s="13">
        <v>3.5240384615384599</v>
      </c>
      <c r="AQ29" s="13">
        <v>4.3653846153846096</v>
      </c>
      <c r="AR29" s="12">
        <v>65.589762225967803</v>
      </c>
      <c r="AS29" s="12">
        <v>78.676306963790495</v>
      </c>
      <c r="AT29" s="12">
        <v>92.548044385882704</v>
      </c>
      <c r="AU29" s="12">
        <v>115.109247513889</v>
      </c>
      <c r="AV29" s="12">
        <v>142.59099146331701</v>
      </c>
    </row>
    <row r="30" spans="1:48" x14ac:dyDescent="0.3">
      <c r="A30" t="s">
        <v>62</v>
      </c>
      <c r="B30" t="s">
        <v>48</v>
      </c>
      <c r="C30" t="s">
        <v>49</v>
      </c>
      <c r="D30" t="s">
        <v>79</v>
      </c>
      <c r="E30" s="8">
        <v>23933</v>
      </c>
      <c r="F30" s="8">
        <v>6914</v>
      </c>
      <c r="G30" s="9">
        <v>0.28888981740692798</v>
      </c>
      <c r="H30" s="10">
        <v>12</v>
      </c>
      <c r="I30" s="10">
        <v>13.1667053030112</v>
      </c>
      <c r="J30" s="10">
        <v>825.25</v>
      </c>
      <c r="K30" s="11">
        <v>900</v>
      </c>
      <c r="L30" s="11">
        <v>1040</v>
      </c>
      <c r="M30" s="11">
        <v>1260</v>
      </c>
      <c r="N30" s="11">
        <v>1567</v>
      </c>
      <c r="O30" s="11">
        <v>1796</v>
      </c>
      <c r="P30" s="11">
        <v>94500</v>
      </c>
      <c r="Q30" s="11">
        <v>28350</v>
      </c>
      <c r="R30" s="11">
        <v>30718.635806767099</v>
      </c>
      <c r="S30" s="11">
        <v>767.96589516917697</v>
      </c>
      <c r="T30" s="11">
        <v>708.75</v>
      </c>
      <c r="U30" s="11">
        <v>624</v>
      </c>
      <c r="V30" s="11">
        <v>684.66867575658398</v>
      </c>
      <c r="W30" s="11">
        <v>247.57499999999999</v>
      </c>
      <c r="X30" s="11">
        <v>36000</v>
      </c>
      <c r="Y30" s="11">
        <v>41600</v>
      </c>
      <c r="Z30" s="11">
        <v>50400</v>
      </c>
      <c r="AA30" s="11">
        <v>62680</v>
      </c>
      <c r="AB30" s="11">
        <v>71840</v>
      </c>
      <c r="AC30" s="10">
        <v>17.307692307692299</v>
      </c>
      <c r="AD30" s="10">
        <v>20</v>
      </c>
      <c r="AE30" s="10">
        <v>24.230769230769202</v>
      </c>
      <c r="AF30" s="10">
        <v>30.134615384615401</v>
      </c>
      <c r="AG30" s="10">
        <v>34.538461538461497</v>
      </c>
      <c r="AH30" s="12">
        <v>57.692307692307701</v>
      </c>
      <c r="AI30" s="12">
        <v>66.6666666666667</v>
      </c>
      <c r="AJ30" s="12">
        <v>80.769230769230802</v>
      </c>
      <c r="AK30" s="12">
        <v>100.448717948718</v>
      </c>
      <c r="AL30" s="12">
        <v>115.128205128205</v>
      </c>
      <c r="AM30" s="13">
        <v>1.4423076923076901</v>
      </c>
      <c r="AN30" s="13">
        <v>1.6666666666666701</v>
      </c>
      <c r="AO30" s="13">
        <v>2.0192307692307701</v>
      </c>
      <c r="AP30" s="13">
        <v>2.5112179487179498</v>
      </c>
      <c r="AQ30" s="13">
        <v>2.87820512820513</v>
      </c>
      <c r="AR30" s="12">
        <v>52.580176769761898</v>
      </c>
      <c r="AS30" s="12">
        <v>60.759315378391598</v>
      </c>
      <c r="AT30" s="12">
        <v>73.612247477666699</v>
      </c>
      <c r="AU30" s="12">
        <v>91.547929998018901</v>
      </c>
      <c r="AV30" s="12">
        <v>104.92666386499199</v>
      </c>
    </row>
    <row r="31" spans="1:48" x14ac:dyDescent="0.3">
      <c r="A31" t="s">
        <v>62</v>
      </c>
      <c r="B31" t="s">
        <v>48</v>
      </c>
      <c r="C31" t="s">
        <v>49</v>
      </c>
      <c r="D31" t="s">
        <v>80</v>
      </c>
      <c r="E31" s="8">
        <v>118193</v>
      </c>
      <c r="F31" s="8">
        <v>28619</v>
      </c>
      <c r="G31" s="9">
        <v>0.24213785926408499</v>
      </c>
      <c r="H31" s="10">
        <v>12</v>
      </c>
      <c r="I31" s="10">
        <v>25.8296535096238</v>
      </c>
      <c r="J31" s="10">
        <v>825.25</v>
      </c>
      <c r="K31" s="11">
        <v>1204</v>
      </c>
      <c r="L31" s="11">
        <v>1371</v>
      </c>
      <c r="M31" s="11">
        <v>1753</v>
      </c>
      <c r="N31" s="11">
        <v>2187</v>
      </c>
      <c r="O31" s="11">
        <v>2492</v>
      </c>
      <c r="P31" s="11">
        <v>123200</v>
      </c>
      <c r="Q31" s="11">
        <v>36960</v>
      </c>
      <c r="R31" s="11">
        <v>66429.717371406194</v>
      </c>
      <c r="S31" s="11">
        <v>1660.7429342851599</v>
      </c>
      <c r="T31" s="11">
        <v>924</v>
      </c>
      <c r="U31" s="11">
        <v>624</v>
      </c>
      <c r="V31" s="11">
        <v>1343.14198250044</v>
      </c>
      <c r="W31" s="11">
        <v>247.57499999999999</v>
      </c>
      <c r="X31" s="11">
        <v>48160</v>
      </c>
      <c r="Y31" s="11">
        <v>54840</v>
      </c>
      <c r="Z31" s="11">
        <v>70120</v>
      </c>
      <c r="AA31" s="11">
        <v>87480</v>
      </c>
      <c r="AB31" s="11">
        <v>99680</v>
      </c>
      <c r="AC31" s="10">
        <v>23.153846153846199</v>
      </c>
      <c r="AD31" s="10">
        <v>26.365384615384599</v>
      </c>
      <c r="AE31" s="10">
        <v>33.711538461538503</v>
      </c>
      <c r="AF31" s="10">
        <v>42.057692307692299</v>
      </c>
      <c r="AG31" s="10">
        <v>47.923076923076898</v>
      </c>
      <c r="AH31" s="12">
        <v>77.179487179487197</v>
      </c>
      <c r="AI31" s="12">
        <v>87.884615384615401</v>
      </c>
      <c r="AJ31" s="12">
        <v>112.371794871795</v>
      </c>
      <c r="AK31" s="12">
        <v>140.19230769230799</v>
      </c>
      <c r="AL31" s="12">
        <v>159.74358974359001</v>
      </c>
      <c r="AM31" s="13">
        <v>1.92948717948718</v>
      </c>
      <c r="AN31" s="13">
        <v>2.1971153846153801</v>
      </c>
      <c r="AO31" s="13">
        <v>2.80929487179487</v>
      </c>
      <c r="AP31" s="13">
        <v>3.5048076923076898</v>
      </c>
      <c r="AQ31" s="13">
        <v>3.9935897435897401</v>
      </c>
      <c r="AR31" s="12">
        <v>35.856224157585899</v>
      </c>
      <c r="AS31" s="12">
        <v>40.829637309011801</v>
      </c>
      <c r="AT31" s="12">
        <v>52.205947631435301</v>
      </c>
      <c r="AU31" s="12">
        <v>65.130865641727894</v>
      </c>
      <c r="AV31" s="12">
        <v>74.214045349421994</v>
      </c>
    </row>
    <row r="32" spans="1:48" x14ac:dyDescent="0.3">
      <c r="A32" t="s">
        <v>62</v>
      </c>
      <c r="B32" t="s">
        <v>48</v>
      </c>
      <c r="C32" t="s">
        <v>49</v>
      </c>
      <c r="D32" t="s">
        <v>81</v>
      </c>
      <c r="E32" s="8">
        <v>53322</v>
      </c>
      <c r="F32" s="8">
        <v>8994</v>
      </c>
      <c r="G32" s="9">
        <v>0.16867334308540599</v>
      </c>
      <c r="H32" s="10">
        <v>12</v>
      </c>
      <c r="I32" s="10">
        <v>12.5689166404193</v>
      </c>
      <c r="J32" s="10">
        <v>825.25</v>
      </c>
      <c r="K32" s="11">
        <v>1129</v>
      </c>
      <c r="L32" s="11">
        <v>1358</v>
      </c>
      <c r="M32" s="11">
        <v>1643</v>
      </c>
      <c r="N32" s="11">
        <v>2096</v>
      </c>
      <c r="O32" s="11">
        <v>2498</v>
      </c>
      <c r="P32" s="11">
        <v>107400</v>
      </c>
      <c r="Q32" s="11">
        <v>32220</v>
      </c>
      <c r="R32" s="11">
        <v>53817.168781537301</v>
      </c>
      <c r="S32" s="11">
        <v>1345.4292195384301</v>
      </c>
      <c r="T32" s="11">
        <v>805.5</v>
      </c>
      <c r="U32" s="11">
        <v>624</v>
      </c>
      <c r="V32" s="11">
        <v>653.58366530180501</v>
      </c>
      <c r="W32" s="11">
        <v>247.57499999999999</v>
      </c>
      <c r="X32" s="11">
        <v>45160</v>
      </c>
      <c r="Y32" s="11">
        <v>54320</v>
      </c>
      <c r="Z32" s="11">
        <v>65720</v>
      </c>
      <c r="AA32" s="11">
        <v>83840</v>
      </c>
      <c r="AB32" s="11">
        <v>99920</v>
      </c>
      <c r="AC32" s="10">
        <v>21.711538461538499</v>
      </c>
      <c r="AD32" s="10">
        <v>26.115384615384599</v>
      </c>
      <c r="AE32" s="10">
        <v>31.596153846153801</v>
      </c>
      <c r="AF32" s="10">
        <v>40.307692307692299</v>
      </c>
      <c r="AG32" s="10">
        <v>48.038461538461497</v>
      </c>
      <c r="AH32" s="12">
        <v>72.371794871794904</v>
      </c>
      <c r="AI32" s="12">
        <v>87.051282051282101</v>
      </c>
      <c r="AJ32" s="12">
        <v>105.320512820513</v>
      </c>
      <c r="AK32" s="12">
        <v>134.358974358974</v>
      </c>
      <c r="AL32" s="12">
        <v>160.128205128205</v>
      </c>
      <c r="AM32" s="13">
        <v>1.80929487179487</v>
      </c>
      <c r="AN32" s="13">
        <v>2.1762820512820502</v>
      </c>
      <c r="AO32" s="13">
        <v>2.6330128205128198</v>
      </c>
      <c r="AP32" s="13">
        <v>3.3589743589743599</v>
      </c>
      <c r="AQ32" s="13">
        <v>4.0032051282051304</v>
      </c>
      <c r="AR32" s="12">
        <v>69.095974084888596</v>
      </c>
      <c r="AS32" s="12">
        <v>83.111012229653397</v>
      </c>
      <c r="AT32" s="12">
        <v>100.55330861069299</v>
      </c>
      <c r="AU32" s="12">
        <v>128.277379700555</v>
      </c>
      <c r="AV32" s="12">
        <v>152.88019775380999</v>
      </c>
    </row>
    <row r="33" spans="1:48" x14ac:dyDescent="0.3">
      <c r="A33" t="s">
        <v>62</v>
      </c>
      <c r="B33" t="s">
        <v>48</v>
      </c>
      <c r="C33" t="s">
        <v>49</v>
      </c>
      <c r="D33" t="s">
        <v>82</v>
      </c>
      <c r="E33" s="8">
        <v>190101</v>
      </c>
      <c r="F33" s="8">
        <v>78751</v>
      </c>
      <c r="G33" s="9">
        <v>0.414258736145523</v>
      </c>
      <c r="H33" s="10">
        <v>12</v>
      </c>
      <c r="I33" s="10">
        <v>21.145728146180701</v>
      </c>
      <c r="J33" s="10">
        <v>825.25</v>
      </c>
      <c r="K33" s="11">
        <v>1129</v>
      </c>
      <c r="L33" s="11">
        <v>1358</v>
      </c>
      <c r="M33" s="11">
        <v>1643</v>
      </c>
      <c r="N33" s="11">
        <v>2096</v>
      </c>
      <c r="O33" s="11">
        <v>2498</v>
      </c>
      <c r="P33" s="11">
        <v>107400</v>
      </c>
      <c r="Q33" s="11">
        <v>32220</v>
      </c>
      <c r="R33" s="11">
        <v>49513.725718756097</v>
      </c>
      <c r="S33" s="11">
        <v>1237.8431429689001</v>
      </c>
      <c r="T33" s="11">
        <v>805.5</v>
      </c>
      <c r="U33" s="11">
        <v>624</v>
      </c>
      <c r="V33" s="11">
        <v>1099.5778636013899</v>
      </c>
      <c r="W33" s="11">
        <v>247.57499999999999</v>
      </c>
      <c r="X33" s="11">
        <v>45160</v>
      </c>
      <c r="Y33" s="11">
        <v>54320</v>
      </c>
      <c r="Z33" s="11">
        <v>65720</v>
      </c>
      <c r="AA33" s="11">
        <v>83840</v>
      </c>
      <c r="AB33" s="11">
        <v>99920</v>
      </c>
      <c r="AC33" s="10">
        <v>21.711538461538499</v>
      </c>
      <c r="AD33" s="10">
        <v>26.115384615384599</v>
      </c>
      <c r="AE33" s="10">
        <v>31.596153846153801</v>
      </c>
      <c r="AF33" s="10">
        <v>40.307692307692299</v>
      </c>
      <c r="AG33" s="10">
        <v>48.038461538461497</v>
      </c>
      <c r="AH33" s="12">
        <v>72.371794871794904</v>
      </c>
      <c r="AI33" s="12">
        <v>87.051282051282101</v>
      </c>
      <c r="AJ33" s="12">
        <v>105.320512820513</v>
      </c>
      <c r="AK33" s="12">
        <v>134.358974358974</v>
      </c>
      <c r="AL33" s="12">
        <v>160.128205128205</v>
      </c>
      <c r="AM33" s="13">
        <v>1.80929487179487</v>
      </c>
      <c r="AN33" s="13">
        <v>2.1762820512820502</v>
      </c>
      <c r="AO33" s="13">
        <v>2.6330128205128198</v>
      </c>
      <c r="AP33" s="13">
        <v>3.3589743589743599</v>
      </c>
      <c r="AQ33" s="13">
        <v>4.0032051282051304</v>
      </c>
      <c r="AR33" s="12">
        <v>41.070306610292803</v>
      </c>
      <c r="AS33" s="12">
        <v>49.400776241609996</v>
      </c>
      <c r="AT33" s="12">
        <v>59.768391284952301</v>
      </c>
      <c r="AU33" s="12">
        <v>76.247442564370004</v>
      </c>
      <c r="AV33" s="12">
        <v>90.871236414979194</v>
      </c>
    </row>
    <row r="34" spans="1:48" x14ac:dyDescent="0.3">
      <c r="A34" t="s">
        <v>62</v>
      </c>
      <c r="B34" t="s">
        <v>48</v>
      </c>
      <c r="C34" t="s">
        <v>49</v>
      </c>
      <c r="D34" t="s">
        <v>83</v>
      </c>
      <c r="E34" s="8">
        <v>41587</v>
      </c>
      <c r="F34" s="8">
        <v>11772</v>
      </c>
      <c r="G34" s="9">
        <v>0.283069228364633</v>
      </c>
      <c r="H34" s="10">
        <v>12</v>
      </c>
      <c r="I34" s="10">
        <v>13.8844021325023</v>
      </c>
      <c r="J34" s="10">
        <v>825.25</v>
      </c>
      <c r="K34" s="11">
        <v>938</v>
      </c>
      <c r="L34" s="11">
        <v>1037</v>
      </c>
      <c r="M34" s="11">
        <v>1278</v>
      </c>
      <c r="N34" s="11">
        <v>1590</v>
      </c>
      <c r="O34" s="11">
        <v>1733</v>
      </c>
      <c r="P34" s="11">
        <v>111000</v>
      </c>
      <c r="Q34" s="11">
        <v>33300</v>
      </c>
      <c r="R34" s="11">
        <v>46361.358693526301</v>
      </c>
      <c r="S34" s="11">
        <v>1159.03396733816</v>
      </c>
      <c r="T34" s="11">
        <v>832.5</v>
      </c>
      <c r="U34" s="11">
        <v>624</v>
      </c>
      <c r="V34" s="11">
        <v>721.98891089012</v>
      </c>
      <c r="W34" s="11">
        <v>247.57499999999999</v>
      </c>
      <c r="X34" s="11">
        <v>37520</v>
      </c>
      <c r="Y34" s="11">
        <v>41480</v>
      </c>
      <c r="Z34" s="11">
        <v>51120</v>
      </c>
      <c r="AA34" s="11">
        <v>63600</v>
      </c>
      <c r="AB34" s="11">
        <v>69320</v>
      </c>
      <c r="AC34" s="10">
        <v>18.038461538461501</v>
      </c>
      <c r="AD34" s="10">
        <v>19.942307692307701</v>
      </c>
      <c r="AE34" s="10">
        <v>24.576923076923102</v>
      </c>
      <c r="AF34" s="10">
        <v>30.576923076923102</v>
      </c>
      <c r="AG34" s="10">
        <v>33.326923076923102</v>
      </c>
      <c r="AH34" s="12">
        <v>60.128205128205103</v>
      </c>
      <c r="AI34" s="12">
        <v>66.474358974359006</v>
      </c>
      <c r="AJ34" s="12">
        <v>81.923076923076906</v>
      </c>
      <c r="AK34" s="12">
        <v>101.92307692307701</v>
      </c>
      <c r="AL34" s="12">
        <v>111.089743589744</v>
      </c>
      <c r="AM34" s="13">
        <v>1.50320512820513</v>
      </c>
      <c r="AN34" s="13">
        <v>1.66185897435897</v>
      </c>
      <c r="AO34" s="13">
        <v>2.0480769230769198</v>
      </c>
      <c r="AP34" s="13">
        <v>2.5480769230769198</v>
      </c>
      <c r="AQ34" s="13">
        <v>2.7772435897435899</v>
      </c>
      <c r="AR34" s="12">
        <v>51.967557166137901</v>
      </c>
      <c r="AS34" s="12">
        <v>57.452405950197303</v>
      </c>
      <c r="AT34" s="12">
        <v>70.804411576038703</v>
      </c>
      <c r="AU34" s="12">
        <v>88.089995622771099</v>
      </c>
      <c r="AV34" s="12">
        <v>96.012554977523493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43BF-4A92-4D53-BFD8-A4F038859A0E}">
  <dimension ref="A1:F34"/>
  <sheetViews>
    <sheetView zoomScale="70" zoomScaleNormal="70" workbookViewId="0">
      <selection activeCell="J33" sqref="J33"/>
    </sheetView>
  </sheetViews>
  <sheetFormatPr defaultRowHeight="14.4" x14ac:dyDescent="0.3"/>
  <cols>
    <col min="3" max="3" width="59.21875" customWidth="1"/>
    <col min="6" max="6" width="8.88671875" style="10"/>
  </cols>
  <sheetData>
    <row r="1" spans="1:6" x14ac:dyDescent="0.3">
      <c r="A1" s="14" t="s">
        <v>84</v>
      </c>
      <c r="B1" s="14" t="s">
        <v>85</v>
      </c>
      <c r="C1" s="14" t="s">
        <v>86</v>
      </c>
      <c r="D1" s="15" t="s">
        <v>87</v>
      </c>
      <c r="E1" s="15" t="s">
        <v>88</v>
      </c>
      <c r="F1" s="16" t="s">
        <v>89</v>
      </c>
    </row>
    <row r="2" spans="1:6" x14ac:dyDescent="0.3">
      <c r="A2" s="14" t="s">
        <v>48</v>
      </c>
      <c r="B2" s="14" t="s">
        <v>90</v>
      </c>
      <c r="C2" s="14" t="s">
        <v>91</v>
      </c>
      <c r="D2" s="17">
        <v>61190</v>
      </c>
      <c r="E2" s="18">
        <v>16.177</v>
      </c>
      <c r="F2" s="10">
        <v>11.897634620343672</v>
      </c>
    </row>
    <row r="3" spans="1:6" x14ac:dyDescent="0.3">
      <c r="A3" s="14" t="s">
        <v>48</v>
      </c>
      <c r="B3" s="14" t="s">
        <v>92</v>
      </c>
      <c r="C3" s="14" t="s">
        <v>93</v>
      </c>
      <c r="D3" s="17">
        <v>34750</v>
      </c>
      <c r="E3" s="18">
        <v>9.1850000000000005</v>
      </c>
      <c r="F3" s="10">
        <v>12.246358393698573</v>
      </c>
    </row>
    <row r="4" spans="1:6" x14ac:dyDescent="0.3">
      <c r="A4" s="14" t="s">
        <v>48</v>
      </c>
      <c r="B4" s="14" t="s">
        <v>94</v>
      </c>
      <c r="C4" s="14" t="s">
        <v>95</v>
      </c>
      <c r="D4" s="17">
        <v>84180</v>
      </c>
      <c r="E4" s="18">
        <v>22.253</v>
      </c>
      <c r="F4" s="10">
        <v>12.256614975267835</v>
      </c>
    </row>
    <row r="5" spans="1:6" x14ac:dyDescent="0.3">
      <c r="A5" s="14" t="s">
        <v>48</v>
      </c>
      <c r="B5" s="14" t="s">
        <v>96</v>
      </c>
      <c r="C5" s="14" t="s">
        <v>97</v>
      </c>
      <c r="D5" s="17">
        <v>44840</v>
      </c>
      <c r="E5" s="18">
        <v>11.855</v>
      </c>
      <c r="F5" s="10">
        <v>12.543799259207166</v>
      </c>
    </row>
    <row r="6" spans="1:6" x14ac:dyDescent="0.3">
      <c r="A6" s="14" t="s">
        <v>48</v>
      </c>
      <c r="B6" s="14" t="s">
        <v>98</v>
      </c>
      <c r="C6" s="14" t="s">
        <v>99</v>
      </c>
      <c r="D6" s="17">
        <v>56630</v>
      </c>
      <c r="E6" s="18">
        <v>14.97</v>
      </c>
      <c r="F6" s="10">
        <v>13.087398082378039</v>
      </c>
    </row>
    <row r="7" spans="1:6" x14ac:dyDescent="0.3">
      <c r="A7" s="14" t="s">
        <v>48</v>
      </c>
      <c r="B7" s="14" t="s">
        <v>100</v>
      </c>
      <c r="C7" s="14" t="s">
        <v>101</v>
      </c>
      <c r="D7" s="17">
        <v>98690</v>
      </c>
      <c r="E7" s="18">
        <v>26.088999999999999</v>
      </c>
      <c r="F7" s="10">
        <v>13.251503387486228</v>
      </c>
    </row>
    <row r="8" spans="1:6" x14ac:dyDescent="0.3">
      <c r="A8" s="14" t="s">
        <v>48</v>
      </c>
      <c r="B8" s="14" t="s">
        <v>102</v>
      </c>
      <c r="C8" s="14" t="s">
        <v>103</v>
      </c>
      <c r="D8" s="17">
        <v>61420</v>
      </c>
      <c r="E8" s="18">
        <v>16.236999999999998</v>
      </c>
      <c r="F8" s="10">
        <v>13.959207515765291</v>
      </c>
    </row>
    <row r="9" spans="1:6" x14ac:dyDescent="0.3">
      <c r="A9" s="14" t="s">
        <v>48</v>
      </c>
      <c r="B9" s="14" t="s">
        <v>104</v>
      </c>
      <c r="C9" s="14" t="s">
        <v>105</v>
      </c>
      <c r="D9" s="17">
        <v>53940</v>
      </c>
      <c r="E9" s="18">
        <v>14.259</v>
      </c>
      <c r="F9" s="10">
        <v>14.457835173594018</v>
      </c>
    </row>
    <row r="10" spans="1:6" x14ac:dyDescent="0.3">
      <c r="A10" s="14" t="s">
        <v>48</v>
      </c>
      <c r="B10" s="14" t="s">
        <v>106</v>
      </c>
      <c r="C10" s="14" t="s">
        <v>107</v>
      </c>
      <c r="D10" s="17">
        <v>114920</v>
      </c>
      <c r="E10" s="18">
        <v>30.381</v>
      </c>
      <c r="F10" s="10">
        <v>14.656655062475092</v>
      </c>
    </row>
    <row r="11" spans="1:6" x14ac:dyDescent="0.3">
      <c r="A11" s="14" t="s">
        <v>48</v>
      </c>
      <c r="B11" s="14" t="s">
        <v>108</v>
      </c>
      <c r="C11" s="14" t="s">
        <v>109</v>
      </c>
      <c r="D11" s="17">
        <v>59830</v>
      </c>
      <c r="E11" s="18">
        <v>15.817</v>
      </c>
      <c r="F11" s="10">
        <v>15.354102609184896</v>
      </c>
    </row>
    <row r="12" spans="1:6" x14ac:dyDescent="0.3">
      <c r="A12" s="14" t="s">
        <v>48</v>
      </c>
      <c r="B12" s="14" t="s">
        <v>110</v>
      </c>
      <c r="C12" s="14" t="s">
        <v>111</v>
      </c>
      <c r="D12" s="17">
        <v>37970</v>
      </c>
      <c r="E12" s="18">
        <v>10.038</v>
      </c>
      <c r="F12" s="10">
        <v>15.374615772323418</v>
      </c>
    </row>
    <row r="13" spans="1:6" x14ac:dyDescent="0.3">
      <c r="A13" s="14" t="s">
        <v>48</v>
      </c>
      <c r="B13" s="14" t="s">
        <v>112</v>
      </c>
      <c r="C13" s="14" t="s">
        <v>113</v>
      </c>
      <c r="D13" s="17">
        <v>44560</v>
      </c>
      <c r="E13" s="18">
        <v>11.779</v>
      </c>
      <c r="F13" s="10">
        <v>15.815648779801675</v>
      </c>
    </row>
    <row r="14" spans="1:6" x14ac:dyDescent="0.3">
      <c r="A14" s="14" t="s">
        <v>48</v>
      </c>
      <c r="B14" s="14" t="s">
        <v>114</v>
      </c>
      <c r="C14" s="14" t="s">
        <v>115</v>
      </c>
      <c r="D14" s="17">
        <v>57170</v>
      </c>
      <c r="E14" s="18">
        <v>15.113</v>
      </c>
      <c r="F14" s="10">
        <v>16.59514897906557</v>
      </c>
    </row>
    <row r="15" spans="1:6" x14ac:dyDescent="0.3">
      <c r="A15" s="14" t="s">
        <v>48</v>
      </c>
      <c r="B15" s="14" t="s">
        <v>116</v>
      </c>
      <c r="C15" s="14" t="s">
        <v>117</v>
      </c>
      <c r="D15" s="17">
        <v>51270</v>
      </c>
      <c r="E15" s="18">
        <v>13.555</v>
      </c>
      <c r="F15" s="10">
        <v>16.656688468481139</v>
      </c>
    </row>
    <row r="16" spans="1:6" x14ac:dyDescent="0.3">
      <c r="A16" s="14" t="s">
        <v>48</v>
      </c>
      <c r="B16" s="14" t="s">
        <v>118</v>
      </c>
      <c r="C16" s="14" t="s">
        <v>119</v>
      </c>
      <c r="D16" s="17">
        <v>59900</v>
      </c>
      <c r="E16" s="18">
        <v>15.836</v>
      </c>
      <c r="F16" s="10">
        <v>17.128491220667183</v>
      </c>
    </row>
    <row r="17" spans="1:6" x14ac:dyDescent="0.3">
      <c r="A17" s="14" t="s">
        <v>48</v>
      </c>
      <c r="B17" s="14" t="s">
        <v>120</v>
      </c>
      <c r="C17" s="14" t="s">
        <v>121</v>
      </c>
      <c r="D17" s="17">
        <v>64900</v>
      </c>
      <c r="E17" s="18">
        <v>17.155999999999999</v>
      </c>
      <c r="F17" s="10">
        <v>19.856741918090819</v>
      </c>
    </row>
    <row r="18" spans="1:6" x14ac:dyDescent="0.3">
      <c r="A18" s="14" t="s">
        <v>48</v>
      </c>
      <c r="B18" s="14" t="s">
        <v>122</v>
      </c>
      <c r="C18" s="14" t="s">
        <v>123</v>
      </c>
      <c r="D18" s="17">
        <v>57080</v>
      </c>
      <c r="E18" s="18">
        <v>15.089</v>
      </c>
      <c r="F18" s="10">
        <v>21.754209508404251</v>
      </c>
    </row>
    <row r="19" spans="1:6" x14ac:dyDescent="0.3">
      <c r="A19" s="14" t="s">
        <v>48</v>
      </c>
      <c r="B19" s="14" t="s">
        <v>124</v>
      </c>
      <c r="C19" s="14" t="s">
        <v>125</v>
      </c>
      <c r="D19" s="17">
        <v>29070</v>
      </c>
      <c r="E19" s="18">
        <v>7.6849999999999996</v>
      </c>
      <c r="F19" s="10">
        <v>22.738841339053383</v>
      </c>
    </row>
    <row r="20" spans="1:6" x14ac:dyDescent="0.3">
      <c r="A20" s="14" t="s">
        <v>48</v>
      </c>
      <c r="B20" s="14" t="s">
        <v>126</v>
      </c>
      <c r="C20" s="14" t="s">
        <v>127</v>
      </c>
      <c r="D20" s="17">
        <v>39140</v>
      </c>
      <c r="E20" s="18">
        <v>10.347</v>
      </c>
      <c r="F20" s="10">
        <v>23.713216588133253</v>
      </c>
    </row>
    <row r="21" spans="1:6" x14ac:dyDescent="0.3">
      <c r="A21" s="14" t="s">
        <v>48</v>
      </c>
      <c r="B21" s="14" t="s">
        <v>128</v>
      </c>
      <c r="C21" s="14" t="s">
        <v>129</v>
      </c>
      <c r="D21" s="17">
        <v>3782730</v>
      </c>
      <c r="E21" s="18">
        <v>1000</v>
      </c>
      <c r="F21" s="10">
        <v>23.733729751271774</v>
      </c>
    </row>
    <row r="22" spans="1:6" x14ac:dyDescent="0.3">
      <c r="A22" s="14" t="s">
        <v>48</v>
      </c>
      <c r="B22" s="14" t="s">
        <v>130</v>
      </c>
      <c r="C22" s="14" t="s">
        <v>131</v>
      </c>
      <c r="D22" s="17">
        <v>48510</v>
      </c>
      <c r="E22" s="18">
        <v>12.824</v>
      </c>
      <c r="F22" s="10">
        <v>25.467092036477016</v>
      </c>
    </row>
    <row r="23" spans="1:6" x14ac:dyDescent="0.3">
      <c r="A23" s="14"/>
      <c r="B23" s="14"/>
      <c r="C23" s="19" t="s">
        <v>132</v>
      </c>
      <c r="D23" s="17"/>
      <c r="E23" s="18"/>
      <c r="F23" s="20">
        <v>26.286925328682401</v>
      </c>
    </row>
    <row r="24" spans="1:6" x14ac:dyDescent="0.3">
      <c r="A24" s="14" t="s">
        <v>48</v>
      </c>
      <c r="B24" s="14" t="s">
        <v>133</v>
      </c>
      <c r="C24" s="14" t="s">
        <v>134</v>
      </c>
      <c r="D24" s="17">
        <v>38740</v>
      </c>
      <c r="E24" s="18">
        <v>10.243</v>
      </c>
      <c r="F24" s="10">
        <v>31.559501488618519</v>
      </c>
    </row>
    <row r="25" spans="1:6" x14ac:dyDescent="0.3">
      <c r="A25" s="14"/>
      <c r="B25" s="14"/>
      <c r="C25" s="19" t="s">
        <v>135</v>
      </c>
      <c r="D25" s="17"/>
      <c r="E25" s="18"/>
      <c r="F25" s="20">
        <v>31.9558128297843</v>
      </c>
    </row>
    <row r="26" spans="1:6" x14ac:dyDescent="0.3">
      <c r="A26" s="14" t="s">
        <v>48</v>
      </c>
      <c r="B26" s="14" t="s">
        <v>136</v>
      </c>
      <c r="C26" s="14" t="s">
        <v>137</v>
      </c>
      <c r="D26" s="17">
        <v>37870</v>
      </c>
      <c r="E26" s="18">
        <v>10.012</v>
      </c>
      <c r="F26" s="10">
        <v>34.970998312117594</v>
      </c>
    </row>
    <row r="27" spans="1:6" x14ac:dyDescent="0.3">
      <c r="A27" s="14" t="s">
        <v>48</v>
      </c>
      <c r="B27" s="14" t="s">
        <v>138</v>
      </c>
      <c r="C27" s="14" t="s">
        <v>139</v>
      </c>
      <c r="D27" s="17">
        <v>33790</v>
      </c>
      <c r="E27" s="18">
        <v>8.9329999999999998</v>
      </c>
      <c r="F27" s="10">
        <v>35.949318400262563</v>
      </c>
    </row>
    <row r="28" spans="1:6" x14ac:dyDescent="0.3">
      <c r="A28" s="14" t="s">
        <v>48</v>
      </c>
      <c r="B28" s="14" t="s">
        <v>140</v>
      </c>
      <c r="C28" s="14" t="s">
        <v>141</v>
      </c>
      <c r="D28" s="17">
        <v>36840</v>
      </c>
      <c r="E28" s="18">
        <v>9.74</v>
      </c>
      <c r="F28" s="10">
        <v>36.349325081463768</v>
      </c>
    </row>
    <row r="29" spans="1:6" x14ac:dyDescent="0.3">
      <c r="A29" s="14" t="s">
        <v>48</v>
      </c>
      <c r="B29" s="14" t="s">
        <v>142</v>
      </c>
      <c r="C29" s="14" t="s">
        <v>143</v>
      </c>
      <c r="D29" s="17">
        <v>29860</v>
      </c>
      <c r="E29" s="18">
        <v>7.8940000000000001</v>
      </c>
      <c r="F29" s="10">
        <v>38.358628859272805</v>
      </c>
    </row>
    <row r="30" spans="1:6" x14ac:dyDescent="0.3">
      <c r="A30" s="14" t="s">
        <v>48</v>
      </c>
      <c r="B30" s="14" t="s">
        <v>144</v>
      </c>
      <c r="C30" s="14" t="s">
        <v>145</v>
      </c>
      <c r="D30" s="17">
        <v>53000</v>
      </c>
      <c r="E30" s="18">
        <v>14.012</v>
      </c>
      <c r="F30" s="10">
        <v>40.913503879785267</v>
      </c>
    </row>
    <row r="31" spans="1:6" x14ac:dyDescent="0.3">
      <c r="A31" s="14" t="s">
        <v>48</v>
      </c>
      <c r="B31" s="14" t="s">
        <v>146</v>
      </c>
      <c r="C31" s="14" t="s">
        <v>147</v>
      </c>
      <c r="D31" s="17">
        <v>78590</v>
      </c>
      <c r="E31" s="18">
        <v>20.774999999999999</v>
      </c>
      <c r="F31" s="10">
        <v>41.908392292003661</v>
      </c>
    </row>
    <row r="32" spans="1:6" x14ac:dyDescent="0.3">
      <c r="A32" s="14" t="s">
        <v>48</v>
      </c>
      <c r="B32" s="14" t="s">
        <v>148</v>
      </c>
      <c r="C32" s="14" t="s">
        <v>149</v>
      </c>
      <c r="D32" s="17">
        <v>39060</v>
      </c>
      <c r="E32" s="18">
        <v>10.326000000000001</v>
      </c>
      <c r="F32" s="10">
        <v>43.580215087793334</v>
      </c>
    </row>
    <row r="33" spans="1:6" x14ac:dyDescent="0.3">
      <c r="A33" s="14" t="s">
        <v>48</v>
      </c>
      <c r="B33" s="14" t="s">
        <v>150</v>
      </c>
      <c r="C33" s="14" t="s">
        <v>151</v>
      </c>
      <c r="D33" s="17">
        <v>49070</v>
      </c>
      <c r="E33" s="18">
        <v>12.972</v>
      </c>
      <c r="F33" s="10">
        <v>53.621408444100624</v>
      </c>
    </row>
    <row r="34" spans="1:6" x14ac:dyDescent="0.3">
      <c r="A34" s="14" t="s">
        <v>48</v>
      </c>
      <c r="B34" s="14" t="s">
        <v>152</v>
      </c>
      <c r="C34" s="14" t="s">
        <v>153</v>
      </c>
      <c r="D34" s="17">
        <v>44500</v>
      </c>
      <c r="E34" s="18">
        <v>11.763999999999999</v>
      </c>
      <c r="F34" s="10">
        <v>71.631965679724317</v>
      </c>
    </row>
  </sheetData>
  <autoFilter ref="A1:F1" xr:uid="{7392F982-AA33-4636-8D25-F690B39C10FC}">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44F7-F034-4253-95E1-4D66BF5DF83E}">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154</v>
      </c>
      <c r="D1" s="24"/>
      <c r="E1" s="25" t="s">
        <v>155</v>
      </c>
      <c r="F1" s="25" t="s">
        <v>156</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157</v>
      </c>
      <c r="B2" s="30"/>
    </row>
    <row r="3" spans="1:256" ht="26.4" x14ac:dyDescent="0.25">
      <c r="B3" s="30" t="s">
        <v>158</v>
      </c>
      <c r="C3" s="35">
        <v>121920243</v>
      </c>
      <c r="D3" s="35"/>
      <c r="E3" s="36" t="s">
        <v>159</v>
      </c>
      <c r="F3" s="37" t="s">
        <v>160</v>
      </c>
    </row>
    <row r="4" spans="1:256" ht="26.4" x14ac:dyDescent="0.25">
      <c r="B4" s="30" t="s">
        <v>161</v>
      </c>
      <c r="C4" s="35">
        <v>43848654</v>
      </c>
      <c r="D4" s="35"/>
      <c r="E4" s="36" t="s">
        <v>162</v>
      </c>
      <c r="F4" s="37"/>
    </row>
    <row r="5" spans="1:256" ht="26.4" x14ac:dyDescent="0.25">
      <c r="B5" s="30" t="s">
        <v>163</v>
      </c>
      <c r="C5" s="38">
        <v>0.36</v>
      </c>
      <c r="D5" s="38"/>
      <c r="E5" s="36" t="s">
        <v>164</v>
      </c>
      <c r="F5" s="39" t="s">
        <v>165</v>
      </c>
    </row>
    <row r="6" spans="1:256" x14ac:dyDescent="0.25">
      <c r="A6" s="29" t="s">
        <v>166</v>
      </c>
      <c r="B6" s="30"/>
      <c r="E6" s="40"/>
      <c r="F6" s="41"/>
    </row>
    <row r="7" spans="1:256" s="33" customFormat="1" x14ac:dyDescent="0.25">
      <c r="A7" s="29"/>
      <c r="B7" s="30" t="s">
        <v>167</v>
      </c>
      <c r="C7" s="42">
        <v>955.31586698191495</v>
      </c>
      <c r="D7" s="42"/>
      <c r="E7" s="43" t="s">
        <v>168</v>
      </c>
      <c r="F7" s="43" t="s">
        <v>169</v>
      </c>
      <c r="H7" s="44"/>
    </row>
    <row r="8" spans="1:256" s="33" customFormat="1" ht="14.4" x14ac:dyDescent="0.3">
      <c r="A8" s="29"/>
      <c r="B8" s="30" t="s">
        <v>170</v>
      </c>
      <c r="C8" s="11">
        <v>1060.8098760796599</v>
      </c>
      <c r="D8" s="42"/>
      <c r="E8" s="45"/>
      <c r="F8" s="45"/>
      <c r="H8" s="44"/>
    </row>
    <row r="9" spans="1:256" s="33" customFormat="1" ht="14.4" x14ac:dyDescent="0.3">
      <c r="A9" s="29"/>
      <c r="B9" s="30" t="s">
        <v>171</v>
      </c>
      <c r="C9" s="11">
        <v>1294.72729728488</v>
      </c>
      <c r="D9" s="42"/>
      <c r="E9" s="45"/>
      <c r="F9" s="45"/>
      <c r="H9" s="44"/>
    </row>
    <row r="10" spans="1:256" s="33" customFormat="1" ht="14.4" x14ac:dyDescent="0.3">
      <c r="A10" s="29"/>
      <c r="B10" s="30" t="s">
        <v>172</v>
      </c>
      <c r="C10" s="11">
        <v>1713.1379444167201</v>
      </c>
      <c r="D10" s="42"/>
      <c r="E10" s="45"/>
      <c r="F10" s="45"/>
      <c r="H10" s="44"/>
    </row>
    <row r="11" spans="1:256" s="33" customFormat="1" ht="14.4" x14ac:dyDescent="0.3">
      <c r="A11" s="29"/>
      <c r="B11" s="30" t="s">
        <v>173</v>
      </c>
      <c r="C11" s="11">
        <v>1987.93296558202</v>
      </c>
      <c r="D11" s="42"/>
      <c r="E11" s="46"/>
      <c r="F11" s="46"/>
      <c r="H11" s="44"/>
    </row>
    <row r="12" spans="1:256" s="33" customFormat="1" x14ac:dyDescent="0.25">
      <c r="A12" s="29" t="s">
        <v>174</v>
      </c>
      <c r="B12" s="30"/>
      <c r="C12" s="42"/>
      <c r="D12" s="31"/>
      <c r="E12" s="40"/>
      <c r="F12" s="41"/>
      <c r="H12" s="44"/>
    </row>
    <row r="13" spans="1:256" s="33" customFormat="1" ht="14.4" x14ac:dyDescent="0.3">
      <c r="A13" s="29"/>
      <c r="B13" s="30" t="s">
        <v>167</v>
      </c>
      <c r="C13" s="11">
        <v>38212.634679276598</v>
      </c>
      <c r="D13" s="42"/>
      <c r="E13" s="37" t="s">
        <v>175</v>
      </c>
      <c r="F13" s="37" t="s">
        <v>176</v>
      </c>
      <c r="H13" s="44"/>
    </row>
    <row r="14" spans="1:256" s="33" customFormat="1" ht="14.4" x14ac:dyDescent="0.3">
      <c r="A14" s="29"/>
      <c r="B14" s="30" t="s">
        <v>170</v>
      </c>
      <c r="C14" s="11">
        <v>42432.395043186501</v>
      </c>
      <c r="D14" s="42"/>
      <c r="E14" s="37"/>
      <c r="F14" s="37"/>
      <c r="H14" s="44"/>
    </row>
    <row r="15" spans="1:256" s="33" customFormat="1" ht="14.4" x14ac:dyDescent="0.3">
      <c r="A15" s="29"/>
      <c r="B15" s="30" t="s">
        <v>171</v>
      </c>
      <c r="C15" s="11">
        <v>51789.091891395401</v>
      </c>
      <c r="D15" s="42"/>
      <c r="E15" s="37"/>
      <c r="F15" s="37"/>
      <c r="H15" s="44"/>
    </row>
    <row r="16" spans="1:256" s="33" customFormat="1" ht="14.4" x14ac:dyDescent="0.3">
      <c r="A16" s="29"/>
      <c r="B16" s="30" t="s">
        <v>172</v>
      </c>
      <c r="C16" s="11">
        <v>68525.517776668799</v>
      </c>
      <c r="D16" s="42"/>
      <c r="E16" s="37"/>
      <c r="F16" s="37"/>
      <c r="H16" s="44"/>
    </row>
    <row r="17" spans="1:8" s="33" customFormat="1" ht="14.4" x14ac:dyDescent="0.3">
      <c r="A17" s="29"/>
      <c r="B17" s="30" t="s">
        <v>173</v>
      </c>
      <c r="C17" s="11">
        <v>79517.318623280895</v>
      </c>
      <c r="D17" s="42"/>
      <c r="E17" s="37"/>
      <c r="F17" s="37"/>
      <c r="H17" s="44"/>
    </row>
    <row r="18" spans="1:8" x14ac:dyDescent="0.25">
      <c r="A18" s="29" t="s">
        <v>177</v>
      </c>
      <c r="B18" s="31"/>
      <c r="E18" s="40"/>
      <c r="F18" s="41"/>
    </row>
    <row r="19" spans="1:8" ht="14.4" x14ac:dyDescent="0.3">
      <c r="B19" s="30" t="s">
        <v>167</v>
      </c>
      <c r="C19" s="10">
        <v>18.371458980421401</v>
      </c>
      <c r="D19" s="47"/>
      <c r="E19" s="37" t="s">
        <v>178</v>
      </c>
      <c r="F19" s="37" t="s">
        <v>179</v>
      </c>
    </row>
    <row r="20" spans="1:8" s="33" customFormat="1" ht="14.4" x14ac:dyDescent="0.3">
      <c r="A20" s="29"/>
      <c r="B20" s="30" t="s">
        <v>170</v>
      </c>
      <c r="C20" s="10">
        <v>20.400189924608899</v>
      </c>
      <c r="D20" s="47"/>
      <c r="E20" s="37"/>
      <c r="F20" s="37"/>
      <c r="H20" s="44"/>
    </row>
    <row r="21" spans="1:8" s="33" customFormat="1" ht="14.4" x14ac:dyDescent="0.3">
      <c r="A21" s="29"/>
      <c r="B21" s="30" t="s">
        <v>171</v>
      </c>
      <c r="C21" s="10">
        <v>24.8986018708631</v>
      </c>
      <c r="D21" s="47"/>
      <c r="E21" s="37"/>
      <c r="F21" s="37"/>
      <c r="H21" s="44"/>
    </row>
    <row r="22" spans="1:8" s="33" customFormat="1" ht="14.4" x14ac:dyDescent="0.3">
      <c r="A22" s="29"/>
      <c r="B22" s="30" t="s">
        <v>172</v>
      </c>
      <c r="C22" s="10">
        <v>32.944960469552299</v>
      </c>
      <c r="D22" s="47"/>
      <c r="E22" s="37"/>
      <c r="F22" s="37"/>
      <c r="H22" s="44"/>
    </row>
    <row r="23" spans="1:8" s="33" customFormat="1" ht="14.4" x14ac:dyDescent="0.3">
      <c r="A23" s="29"/>
      <c r="B23" s="30" t="s">
        <v>173</v>
      </c>
      <c r="C23" s="10">
        <v>38.229480107346603</v>
      </c>
      <c r="D23" s="47"/>
      <c r="E23" s="37"/>
      <c r="F23" s="37"/>
      <c r="H23" s="44"/>
    </row>
    <row r="24" spans="1:8" x14ac:dyDescent="0.25">
      <c r="A24" s="29" t="s">
        <v>180</v>
      </c>
      <c r="B24" s="30"/>
      <c r="E24" s="40"/>
      <c r="F24" s="41"/>
    </row>
    <row r="25" spans="1:8" ht="52.8" x14ac:dyDescent="0.25">
      <c r="B25" s="30" t="s">
        <v>181</v>
      </c>
      <c r="C25" s="42">
        <v>794</v>
      </c>
      <c r="D25" s="42"/>
      <c r="E25" s="36" t="s">
        <v>182</v>
      </c>
      <c r="F25" s="36" t="s">
        <v>183</v>
      </c>
    </row>
    <row r="26" spans="1:8" ht="26.4" x14ac:dyDescent="0.25">
      <c r="B26" s="30" t="s">
        <v>184</v>
      </c>
      <c r="C26" s="42">
        <v>238</v>
      </c>
      <c r="D26" s="42"/>
      <c r="E26" s="36" t="s">
        <v>185</v>
      </c>
      <c r="F26" s="36" t="s">
        <v>186</v>
      </c>
    </row>
    <row r="27" spans="1:8" x14ac:dyDescent="0.25">
      <c r="A27" s="29" t="s">
        <v>187</v>
      </c>
      <c r="B27" s="30"/>
      <c r="E27" s="40"/>
      <c r="F27" s="40"/>
    </row>
    <row r="28" spans="1:8" ht="39.6" x14ac:dyDescent="0.25">
      <c r="B28" s="30" t="s">
        <v>188</v>
      </c>
      <c r="C28" s="47">
        <v>7.25</v>
      </c>
      <c r="D28" s="47"/>
      <c r="E28" s="36" t="s">
        <v>189</v>
      </c>
      <c r="F28" s="36" t="s">
        <v>190</v>
      </c>
    </row>
    <row r="29" spans="1:8" ht="66" x14ac:dyDescent="0.25">
      <c r="B29" s="30" t="s">
        <v>191</v>
      </c>
      <c r="C29" s="42">
        <v>377</v>
      </c>
      <c r="D29" s="42"/>
      <c r="E29" s="36" t="s">
        <v>192</v>
      </c>
      <c r="F29" s="36" t="s">
        <v>193</v>
      </c>
    </row>
    <row r="30" spans="1:8" s="33" customFormat="1" x14ac:dyDescent="0.25">
      <c r="A30" s="29" t="s">
        <v>194</v>
      </c>
      <c r="B30" s="30"/>
      <c r="C30" s="31"/>
      <c r="D30" s="31"/>
      <c r="E30" s="40"/>
      <c r="F30" s="41"/>
      <c r="H30" s="44"/>
    </row>
    <row r="31" spans="1:8" s="33" customFormat="1" x14ac:dyDescent="0.25">
      <c r="A31" s="29" t="s">
        <v>195</v>
      </c>
      <c r="B31" s="30"/>
      <c r="C31" s="31"/>
      <c r="D31" s="31"/>
      <c r="E31" s="40"/>
      <c r="F31" s="41"/>
      <c r="H31" s="44"/>
    </row>
    <row r="32" spans="1:8" s="33" customFormat="1" ht="14.4" x14ac:dyDescent="0.3">
      <c r="A32" s="29"/>
      <c r="B32" s="30" t="s">
        <v>167</v>
      </c>
      <c r="C32" s="12">
        <v>101.35977368508399</v>
      </c>
      <c r="D32" s="31"/>
      <c r="E32" s="37" t="s">
        <v>196</v>
      </c>
      <c r="F32" s="37" t="s">
        <v>197</v>
      </c>
      <c r="H32" s="44"/>
    </row>
    <row r="33" spans="1:8" s="33" customFormat="1" ht="14.4" x14ac:dyDescent="0.3">
      <c r="A33" s="29"/>
      <c r="B33" s="30" t="s">
        <v>170</v>
      </c>
      <c r="C33" s="12">
        <v>112.552771997842</v>
      </c>
      <c r="D33" s="31"/>
      <c r="E33" s="37"/>
      <c r="F33" s="37"/>
      <c r="H33" s="44"/>
    </row>
    <row r="34" spans="1:8" s="33" customFormat="1" ht="14.4" x14ac:dyDescent="0.3">
      <c r="A34" s="29"/>
      <c r="B34" s="30" t="s">
        <v>171</v>
      </c>
      <c r="C34" s="12">
        <v>137.3715965289</v>
      </c>
      <c r="D34" s="31"/>
      <c r="E34" s="37"/>
      <c r="F34" s="37"/>
      <c r="H34" s="44"/>
    </row>
    <row r="35" spans="1:8" s="33" customFormat="1" ht="14.4" x14ac:dyDescent="0.3">
      <c r="A35" s="29"/>
      <c r="B35" s="30" t="s">
        <v>172</v>
      </c>
      <c r="C35" s="12">
        <v>181.765299142358</v>
      </c>
      <c r="D35" s="31"/>
      <c r="E35" s="37"/>
      <c r="F35" s="37"/>
      <c r="H35" s="44"/>
    </row>
    <row r="36" spans="1:8" s="33" customFormat="1" ht="14.4" x14ac:dyDescent="0.3">
      <c r="A36" s="29"/>
      <c r="B36" s="30" t="s">
        <v>173</v>
      </c>
      <c r="C36" s="12">
        <v>210.921269557774</v>
      </c>
      <c r="D36" s="31"/>
      <c r="E36" s="37"/>
      <c r="F36" s="37"/>
      <c r="H36" s="44"/>
    </row>
    <row r="37" spans="1:8" s="33" customFormat="1" x14ac:dyDescent="0.25">
      <c r="A37" s="29" t="s">
        <v>198</v>
      </c>
      <c r="B37" s="30"/>
      <c r="C37" s="31"/>
      <c r="D37" s="31"/>
      <c r="E37" s="40"/>
      <c r="F37" s="41"/>
      <c r="H37" s="44"/>
    </row>
    <row r="38" spans="1:8" s="33" customFormat="1" x14ac:dyDescent="0.25">
      <c r="A38" s="29" t="s">
        <v>195</v>
      </c>
      <c r="B38" s="30"/>
      <c r="C38" s="31"/>
      <c r="D38" s="31"/>
      <c r="E38" s="40"/>
      <c r="F38" s="41"/>
      <c r="H38" s="44"/>
    </row>
    <row r="39" spans="1:8" x14ac:dyDescent="0.25">
      <c r="B39" s="30" t="s">
        <v>167</v>
      </c>
      <c r="C39" s="48">
        <f>C32/40</f>
        <v>2.5339943421270998</v>
      </c>
      <c r="E39" s="49" t="s">
        <v>199</v>
      </c>
      <c r="F39" s="49" t="s">
        <v>200</v>
      </c>
    </row>
    <row r="40" spans="1:8" x14ac:dyDescent="0.25">
      <c r="B40" s="30" t="s">
        <v>170</v>
      </c>
      <c r="C40" s="48">
        <f>C33/40</f>
        <v>2.8138192999460498</v>
      </c>
      <c r="E40" s="49"/>
      <c r="F40" s="49"/>
    </row>
    <row r="41" spans="1:8" x14ac:dyDescent="0.25">
      <c r="B41" s="30" t="s">
        <v>171</v>
      </c>
      <c r="C41" s="48">
        <f>C34/40</f>
        <v>3.4342899132225</v>
      </c>
      <c r="E41" s="49"/>
      <c r="F41" s="49"/>
    </row>
    <row r="42" spans="1:8" x14ac:dyDescent="0.25">
      <c r="B42" s="30" t="s">
        <v>172</v>
      </c>
      <c r="C42" s="48">
        <f>C35/40</f>
        <v>4.5441324785589501</v>
      </c>
      <c r="E42" s="49"/>
      <c r="F42" s="49"/>
    </row>
    <row r="43" spans="1:8" x14ac:dyDescent="0.25">
      <c r="B43" s="30" t="s">
        <v>173</v>
      </c>
      <c r="C43" s="48">
        <f>C36/40</f>
        <v>5.2730317389443497</v>
      </c>
      <c r="E43" s="49"/>
      <c r="F43" s="49"/>
    </row>
    <row r="44" spans="1:8" x14ac:dyDescent="0.25">
      <c r="A44" s="29" t="s">
        <v>201</v>
      </c>
      <c r="B44" s="30"/>
      <c r="E44" s="40"/>
      <c r="F44" s="41"/>
    </row>
    <row r="45" spans="1:8" ht="66" x14ac:dyDescent="0.25">
      <c r="B45" s="30" t="s">
        <v>202</v>
      </c>
      <c r="C45" s="47">
        <v>18.780768080456401</v>
      </c>
      <c r="D45" s="47"/>
      <c r="E45" s="36" t="s">
        <v>203</v>
      </c>
      <c r="F45" s="36" t="s">
        <v>204</v>
      </c>
    </row>
    <row r="46" spans="1:8" ht="66" x14ac:dyDescent="0.25">
      <c r="B46" s="30" t="s">
        <v>205</v>
      </c>
      <c r="C46" s="42">
        <v>976.59994018373402</v>
      </c>
      <c r="D46" s="42"/>
      <c r="E46" s="36" t="s">
        <v>206</v>
      </c>
      <c r="F46" s="36" t="s">
        <v>207</v>
      </c>
      <c r="G46" s="50"/>
    </row>
    <row r="47" spans="1:8" s="33" customFormat="1" x14ac:dyDescent="0.25">
      <c r="A47" s="29" t="s">
        <v>208</v>
      </c>
      <c r="B47" s="30"/>
      <c r="C47" s="31"/>
      <c r="D47" s="31"/>
      <c r="E47" s="40"/>
      <c r="F47" s="41"/>
      <c r="H47" s="44"/>
    </row>
    <row r="48" spans="1:8" s="33" customFormat="1" x14ac:dyDescent="0.25">
      <c r="A48" s="29" t="s">
        <v>195</v>
      </c>
      <c r="B48" s="30"/>
      <c r="C48" s="31"/>
      <c r="D48" s="31"/>
      <c r="E48" s="40"/>
      <c r="F48" s="41"/>
      <c r="H48" s="44"/>
    </row>
    <row r="49" spans="1:256" s="33" customFormat="1" ht="14.4" x14ac:dyDescent="0.3">
      <c r="A49" s="29"/>
      <c r="B49" s="30" t="s">
        <v>167</v>
      </c>
      <c r="C49" s="12">
        <v>39.128237783925499</v>
      </c>
      <c r="D49" s="31"/>
      <c r="E49" s="37" t="s">
        <v>209</v>
      </c>
      <c r="F49" s="37" t="s">
        <v>210</v>
      </c>
      <c r="H49" s="44"/>
    </row>
    <row r="50" spans="1:256" s="33" customFormat="1" ht="14.4" x14ac:dyDescent="0.3">
      <c r="A50" s="29"/>
      <c r="B50" s="30" t="s">
        <v>170</v>
      </c>
      <c r="C50" s="12">
        <v>43.4491067398626</v>
      </c>
      <c r="D50" s="31"/>
      <c r="E50" s="37"/>
      <c r="F50" s="37"/>
      <c r="H50" s="44"/>
    </row>
    <row r="51" spans="1:256" s="33" customFormat="1" ht="14.4" x14ac:dyDescent="0.3">
      <c r="A51" s="29"/>
      <c r="B51" s="30" t="s">
        <v>171</v>
      </c>
      <c r="C51" s="12">
        <v>53.029996993090101</v>
      </c>
      <c r="D51" s="31"/>
      <c r="E51" s="37"/>
      <c r="F51" s="37"/>
      <c r="H51" s="44"/>
    </row>
    <row r="52" spans="1:256" s="33" customFormat="1" ht="14.4" x14ac:dyDescent="0.3">
      <c r="A52" s="29"/>
      <c r="B52" s="30" t="s">
        <v>172</v>
      </c>
      <c r="C52" s="12">
        <v>70.167440071496102</v>
      </c>
      <c r="D52" s="31"/>
      <c r="E52" s="37"/>
      <c r="F52" s="37"/>
      <c r="H52" s="44"/>
    </row>
    <row r="53" spans="1:256" s="33" customFormat="1" ht="14.4" x14ac:dyDescent="0.3">
      <c r="A53" s="29"/>
      <c r="B53" s="30" t="s">
        <v>173</v>
      </c>
      <c r="C53" s="12">
        <v>81.422612629200799</v>
      </c>
      <c r="D53" s="31"/>
      <c r="E53" s="37"/>
      <c r="F53" s="37"/>
      <c r="H53" s="44"/>
    </row>
    <row r="54" spans="1:256" x14ac:dyDescent="0.25">
      <c r="A54" s="29" t="s">
        <v>211</v>
      </c>
      <c r="B54" s="30"/>
      <c r="E54" s="40"/>
      <c r="F54" s="41"/>
    </row>
    <row r="55" spans="1:256" x14ac:dyDescent="0.25">
      <c r="A55" s="29" t="s">
        <v>195</v>
      </c>
      <c r="B55" s="30"/>
      <c r="E55" s="40"/>
      <c r="F55" s="41"/>
    </row>
    <row r="56" spans="1:256" x14ac:dyDescent="0.25">
      <c r="B56" s="30" t="s">
        <v>167</v>
      </c>
      <c r="C56" s="48">
        <f>C49/40</f>
        <v>0.97820594459813748</v>
      </c>
      <c r="D56" s="48"/>
      <c r="E56" s="37" t="s">
        <v>212</v>
      </c>
      <c r="F56" s="37" t="s">
        <v>213</v>
      </c>
    </row>
    <row r="57" spans="1:256" x14ac:dyDescent="0.25">
      <c r="B57" s="30" t="s">
        <v>170</v>
      </c>
      <c r="C57" s="48">
        <f>C50/40</f>
        <v>1.086227668496565</v>
      </c>
      <c r="D57" s="48"/>
      <c r="E57" s="37"/>
      <c r="F57" s="37"/>
    </row>
    <row r="58" spans="1:256" x14ac:dyDescent="0.25">
      <c r="B58" s="30" t="s">
        <v>171</v>
      </c>
      <c r="C58" s="48">
        <f>C51/40</f>
        <v>1.3257499248272526</v>
      </c>
      <c r="D58" s="48"/>
      <c r="E58" s="37"/>
      <c r="F58" s="37"/>
    </row>
    <row r="59" spans="1:256" x14ac:dyDescent="0.25">
      <c r="B59" s="30" t="s">
        <v>172</v>
      </c>
      <c r="C59" s="48">
        <f>C52/40</f>
        <v>1.7541860017874025</v>
      </c>
      <c r="D59" s="48"/>
      <c r="E59" s="37"/>
      <c r="F59" s="37"/>
    </row>
    <row r="60" spans="1:256" x14ac:dyDescent="0.25">
      <c r="B60" s="30" t="s">
        <v>173</v>
      </c>
      <c r="C60" s="48">
        <f>C53/40</f>
        <v>2.03556531573002</v>
      </c>
      <c r="D60" s="48"/>
      <c r="E60" s="37"/>
      <c r="F60" s="37"/>
    </row>
    <row r="61" spans="1:256" x14ac:dyDescent="0.25">
      <c r="A61" s="29" t="s">
        <v>214</v>
      </c>
      <c r="B61" s="30"/>
      <c r="E61" s="40"/>
      <c r="F61" s="41"/>
      <c r="J61" s="42"/>
      <c r="K61" s="51"/>
    </row>
    <row r="62" spans="1:256" ht="26.4" x14ac:dyDescent="0.3">
      <c r="A62" s="52"/>
      <c r="B62" s="30" t="s">
        <v>215</v>
      </c>
      <c r="C62" s="11">
        <v>81996.870104663394</v>
      </c>
      <c r="D62" s="42"/>
      <c r="E62" s="36" t="s">
        <v>216</v>
      </c>
      <c r="F62" s="36" t="s">
        <v>217</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218</v>
      </c>
      <c r="C63" s="11">
        <v>24599.061031399</v>
      </c>
      <c r="D63" s="42"/>
      <c r="E63" s="36" t="s">
        <v>219</v>
      </c>
      <c r="F63" s="39" t="s">
        <v>220</v>
      </c>
    </row>
    <row r="64" spans="1:256" ht="15.6" x14ac:dyDescent="0.25">
      <c r="A64" s="29" t="s">
        <v>221</v>
      </c>
      <c r="B64" s="30"/>
      <c r="C64" s="42"/>
      <c r="D64" s="42"/>
      <c r="E64" s="40"/>
      <c r="F64" s="41"/>
    </row>
    <row r="65" spans="1:256" x14ac:dyDescent="0.25">
      <c r="A65" s="29" t="s">
        <v>222</v>
      </c>
      <c r="B65" s="30"/>
      <c r="C65" s="42"/>
      <c r="D65" s="42"/>
      <c r="E65" s="40"/>
      <c r="F65" s="41"/>
    </row>
    <row r="66" spans="1:256" ht="14.4" x14ac:dyDescent="0.3">
      <c r="A66" s="52"/>
      <c r="B66" s="56" t="s">
        <v>223</v>
      </c>
      <c r="C66" s="11">
        <v>614.97652578497605</v>
      </c>
      <c r="D66" s="42"/>
      <c r="E66" s="43" t="s">
        <v>224</v>
      </c>
      <c r="F66" s="43" t="s">
        <v>225</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226</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227</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228</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229</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230</v>
      </c>
      <c r="C71" s="11">
        <v>43346.136942360798</v>
      </c>
      <c r="D71" s="42"/>
      <c r="E71" s="36" t="s">
        <v>231</v>
      </c>
      <c r="F71" s="36" t="s">
        <v>232</v>
      </c>
      <c r="G71" s="28"/>
      <c r="H71" s="44"/>
    </row>
    <row r="72" spans="1:256" ht="60" customHeight="1" x14ac:dyDescent="0.3">
      <c r="B72" s="30" t="s">
        <v>233</v>
      </c>
      <c r="C72" s="11">
        <v>1083.65342355902</v>
      </c>
      <c r="D72" s="42"/>
      <c r="E72" s="36" t="s">
        <v>234</v>
      </c>
      <c r="F72" s="36" t="s">
        <v>235</v>
      </c>
      <c r="G72" s="28"/>
      <c r="H72" s="44"/>
    </row>
    <row r="74" spans="1:256" x14ac:dyDescent="0.25">
      <c r="A74" s="29" t="s">
        <v>236</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237</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238</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239</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240</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NJ</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2021-05-13T14:26:40Z</dcterms:created>
  <dcterms:modified xsi:type="dcterms:W3CDTF">2021-05-13T18:52:47Z</dcterms:modified>
</cp:coreProperties>
</file>